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РЧ 2026\РЧ 2026\"/>
    </mc:Choice>
  </mc:AlternateContent>
  <xr:revisionPtr revIDLastSave="0" documentId="13_ncr:1_{4ED5B8B3-ADD9-4EF1-8B38-A3190025D62A}" xr6:coauthVersionLast="46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E11" i="1"/>
  <c r="E11" i="4" l="1"/>
  <c r="G85" i="1" l="1"/>
  <c r="G84" i="1"/>
  <c r="G83" i="1"/>
  <c r="G41" i="1"/>
  <c r="G32" i="1"/>
  <c r="G31" i="1"/>
  <c r="G74" i="4"/>
  <c r="G67" i="4"/>
  <c r="G64" i="4"/>
  <c r="G50" i="4"/>
  <c r="G46" i="4"/>
  <c r="A5" i="7" l="1"/>
  <c r="A3" i="7"/>
  <c r="C15" i="5"/>
  <c r="C14" i="5"/>
  <c r="C13" i="5"/>
  <c r="C12" i="5"/>
  <c r="G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C13" i="4"/>
  <c r="C14" i="4"/>
  <c r="C15" i="4"/>
  <c r="C9" i="4"/>
</calcChain>
</file>

<file path=xl/sharedStrings.xml><?xml version="1.0" encoding="utf-8"?>
<sst xmlns="http://schemas.openxmlformats.org/spreadsheetml/2006/main" count="749" uniqueCount="274">
  <si>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</si>
  <si>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</si>
  <si>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</si>
  <si>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</si>
  <si>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</si>
  <si>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</si>
  <si>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</si>
  <si>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</si>
  <si>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</si>
  <si>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</si>
  <si>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</si>
  <si>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</si>
  <si>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</si>
  <si>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</si>
  <si>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Оборудование IT</t>
  </si>
  <si>
    <t>Ноутбук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</si>
  <si>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</si>
  <si>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</si>
  <si>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</si>
  <si>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</si>
  <si>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</si>
  <si>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</si>
  <si>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</si>
  <si>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</si>
  <si>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</si>
  <si>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</si>
  <si>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</si>
  <si>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</si>
  <si>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</si>
  <si>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</si>
  <si>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</si>
  <si>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</si>
  <si>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</si>
  <si>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</si>
  <si>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</si>
  <si>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</si>
  <si>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</si>
  <si>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</si>
  <si>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</si>
  <si>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</si>
  <si>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</si>
  <si>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</si>
  <si>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</si>
  <si>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</si>
  <si>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</si>
  <si>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</si>
  <si>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</si>
  <si>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</si>
  <si>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</si>
  <si>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</si>
  <si>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</si>
  <si>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</si>
  <si>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</si>
  <si>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</si>
  <si>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</si>
  <si>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</si>
  <si>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</si>
  <si>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</si>
  <si>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</si>
  <si>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</si>
  <si>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</si>
  <si>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Микрофонная радиосистема с двумя микрофонами. 2 комплекта батареек на каждый передатчик</t>
  </si>
  <si>
    <t>Гарантированный радиус действия системы не менее 50м</t>
  </si>
  <si>
    <t>оборудование</t>
  </si>
  <si>
    <t>Микрофонная радиосистема с головным микрофоном и карманным передатчиком 2 комплекта батареек на каждый передатчик</t>
  </si>
  <si>
    <t>Акустическая система комплект</t>
  </si>
  <si>
    <t>Микшерный пульт</t>
  </si>
  <si>
    <t>Стол письменный</t>
  </si>
  <si>
    <t>мебель</t>
  </si>
  <si>
    <t>В одной цветовой гамме со стойкой администратора</t>
  </si>
  <si>
    <t>Офисный стул</t>
  </si>
  <si>
    <t>(Ширина: 54 Глубина: 61 Высота: 80)</t>
  </si>
  <si>
    <t>Для конкурсантов и экспертов компатриотов во время проведения брифинга, во время проедения чемпионата для жюри, волонтеров, компатриотов, зрителей</t>
  </si>
  <si>
    <t>Стол переговорный модульный</t>
  </si>
  <si>
    <t>600х850х743 мм</t>
  </si>
  <si>
    <t>Офисный стул </t>
  </si>
  <si>
    <t>Зеркало </t>
  </si>
  <si>
    <t>В полный рост напольное/настенное</t>
  </si>
  <si>
    <t>10 л.</t>
  </si>
  <si>
    <t>Огнетушитель углекислотный</t>
  </si>
  <si>
    <t>Возможна замена на бутилированную питьевую воду в свободном доступе</t>
  </si>
  <si>
    <t>Ноутбук </t>
  </si>
  <si>
    <t>Манипулятор типа мышь</t>
  </si>
  <si>
    <t>Запасной картридж для МФУ</t>
  </si>
  <si>
    <t>Не менее 2000 стр.</t>
  </si>
  <si>
    <t>Флэш-накопитель</t>
  </si>
  <si>
    <t>Кресло офисное</t>
  </si>
  <si>
    <t>Комната Актеров</t>
  </si>
  <si>
    <t>-</t>
  </si>
  <si>
    <t>модуль</t>
  </si>
  <si>
    <t>Чемодан</t>
  </si>
  <si>
    <t>60 литров, на колесах</t>
  </si>
  <si>
    <t>Сумка дорожная (ручная кладь)</t>
  </si>
  <si>
    <r>
      <t xml:space="preserve">Складское помещение </t>
    </r>
    <r>
      <rPr>
        <b/>
        <sz val="11"/>
        <color rgb="FFFF0000"/>
        <rFont val="Times New Roman"/>
        <family val="1"/>
        <charset val="204"/>
      </rPr>
      <t>не требуется</t>
    </r>
    <r>
      <rPr>
        <b/>
        <sz val="11"/>
        <rFont val="Times New Roman"/>
        <family val="1"/>
        <charset val="204"/>
      </rPr>
      <t xml:space="preserve"> </t>
    </r>
  </si>
  <si>
    <t>Принтер</t>
  </si>
  <si>
    <t>Черно-белая печать</t>
  </si>
  <si>
    <t>Таймер</t>
  </si>
  <si>
    <t xml:space="preserve">Оборудование </t>
  </si>
  <si>
    <t>Офисный пакет приложений. </t>
  </si>
  <si>
    <t>программное обеспечение</t>
  </si>
  <si>
    <t>Стол письменный </t>
  </si>
  <si>
    <t>800*600*750 мм. ЛДСП</t>
  </si>
  <si>
    <t>Ширина: 54 Глубина: 61 Высота: 80</t>
  </si>
  <si>
    <t>Наушники противошумные</t>
  </si>
  <si>
    <t>от 30 до 40 Дб.</t>
  </si>
  <si>
    <t xml:space="preserve">Кулер </t>
  </si>
  <si>
    <t>Набор первой медицинской помощи</t>
  </si>
  <si>
    <t>Коллективная для работников, комплектация согласно Приказу Минздравсоцразвития РФ № 169н</t>
  </si>
  <si>
    <t>Спецодежда, спецобувь</t>
  </si>
  <si>
    <t>конкурсант привозит с собой</t>
  </si>
  <si>
    <t>Сервер для размещения системы управления гостиницей</t>
  </si>
  <si>
    <t>Intel(R) Core(TM) i7-8700 CPU @ 3.20GHz</t>
  </si>
  <si>
    <t>Терминал для платежных карт</t>
  </si>
  <si>
    <t>Телефон</t>
  </si>
  <si>
    <t>Радиотелефон на подставке</t>
  </si>
  <si>
    <t>ЖК панель</t>
  </si>
  <si>
    <t>Мобильная стойка под жк панель</t>
  </si>
  <si>
    <t>Соответствие по типу крепления и нагрузке с выбранной ЖК панелью; регулируемая по высоте</t>
  </si>
  <si>
    <t>Кабель HDMI</t>
  </si>
  <si>
    <t>Денежный кассовый ящик</t>
  </si>
  <si>
    <t>Бокс для подвесных папок</t>
  </si>
  <si>
    <t>Для папок размера А4</t>
  </si>
  <si>
    <t>Подвесная папка/регистратура</t>
  </si>
  <si>
    <t>Размер А4</t>
  </si>
  <si>
    <t>Мини-сейф</t>
  </si>
  <si>
    <t>Детектор денежных купюр</t>
  </si>
  <si>
    <t>Устройство для имитации телефонного звонка</t>
  </si>
  <si>
    <t>Имитация телефонного звонка</t>
  </si>
  <si>
    <t>Размещается на стойке администратора в поле зрения конкурсанта</t>
  </si>
  <si>
    <t>Ключи-карта для электронных замков</t>
  </si>
  <si>
    <t>Кейхолдер</t>
  </si>
  <si>
    <t>Плотная бумага, карман для карты-ключа</t>
  </si>
  <si>
    <t>СИСТЕМА УПРАВЛЕНИЯ ГОСТИНИЦЕЙ (АСУ)</t>
  </si>
  <si>
    <t>Стойка администратора</t>
  </si>
  <si>
    <t>Кресло для гостиной</t>
  </si>
  <si>
    <t>Стол журнальный</t>
  </si>
  <si>
    <t>Шкаф стеллаж для документов полузакрытый</t>
  </si>
  <si>
    <t>(ШхГхВ) 802x432x1975 мм</t>
  </si>
  <si>
    <t>Цветочная композиция из декоративных цветов</t>
  </si>
  <si>
    <t>шт.</t>
  </si>
  <si>
    <t>Зонт -трость</t>
  </si>
  <si>
    <t>Диаметр купола: 104см;Длина в сложенном виде: 89см</t>
  </si>
  <si>
    <t>Подставка для зонтов</t>
  </si>
  <si>
    <t>Витрина для сувениров</t>
  </si>
  <si>
    <t>Сувениры</t>
  </si>
  <si>
    <t>Торшер напольный</t>
  </si>
  <si>
    <t>Стойка напольная для газет и журналов</t>
  </si>
  <si>
    <t>Журналы и газеты</t>
  </si>
  <si>
    <t>Актуальные местные и федеральные издания</t>
  </si>
  <si>
    <t>Часы настенные</t>
  </si>
  <si>
    <t>Комплект из 5 табличек под часы с названиями городов London, New-York, Tokyo, Moscow, город проведения чемпионата</t>
  </si>
  <si>
    <t>Размер таблички 20x7 см</t>
  </si>
  <si>
    <t>Цвет табличек серебристый металлик, цвет шрифта черный</t>
  </si>
  <si>
    <t>1. Зона для работ предусмотренных в вариативном модуле №…..   (__ рабочих мест)  - дополнительно не требуется</t>
  </si>
  <si>
    <t>Папки с кольцами</t>
  </si>
  <si>
    <t>для бумаг формата А4, не менее 10 отделений</t>
  </si>
  <si>
    <t>расходные материалы</t>
  </si>
  <si>
    <t>_</t>
  </si>
  <si>
    <t>Бумага для орг. техники (формат А4)</t>
  </si>
  <si>
    <t>уп (500л)</t>
  </si>
  <si>
    <t>Лотки для бумаг</t>
  </si>
  <si>
    <t>для бумаги А4, горизонтальные 4 отделения</t>
  </si>
  <si>
    <t>Стикеры</t>
  </si>
  <si>
    <t>Блок 100 ЛИСТОВ</t>
  </si>
  <si>
    <t>Блок для записей 90x90x90 мм белый</t>
  </si>
  <si>
    <t>90x90x90 мм белый</t>
  </si>
  <si>
    <t>Файлы </t>
  </si>
  <si>
    <t>А4, 100 шт в уп.</t>
  </si>
  <si>
    <t>Коробка скрепок</t>
  </si>
  <si>
    <t>33 мм. 100 шт.</t>
  </si>
  <si>
    <t>Карандаш (механический)</t>
  </si>
  <si>
    <t>HB</t>
  </si>
  <si>
    <t>Ластик</t>
  </si>
  <si>
    <t>42x19x12 мм</t>
  </si>
  <si>
    <t>Конверт</t>
  </si>
  <si>
    <t>110*220</t>
  </si>
  <si>
    <t>Подушка для смачивания пальцев</t>
  </si>
  <si>
    <t>20 мл.</t>
  </si>
  <si>
    <t>Синяя</t>
  </si>
  <si>
    <t>Органайзер для канцтоваров</t>
  </si>
  <si>
    <t>Отделения для ручек, ножниц, степлера, скрепок, скоб</t>
  </si>
  <si>
    <t>Набор имитационных денежных купюр достоинством 5000, 1000, 500, 100, 50 </t>
  </si>
  <si>
    <t>Купюры бумажные матовые</t>
  </si>
  <si>
    <t>Набор цветных фломастеров 12 цветов</t>
  </si>
  <si>
    <t>24 цвета</t>
  </si>
  <si>
    <t>Пюпитр в виде дощечки с зажимом </t>
  </si>
  <si>
    <t>для бумаги А4</t>
  </si>
  <si>
    <t>Набор табличек с цифрами</t>
  </si>
  <si>
    <t>цифры 0,1,2,3, наличие ручки</t>
  </si>
  <si>
    <t>Ножницы канцелярские </t>
  </si>
  <si>
    <t>215 мм.</t>
  </si>
  <si>
    <t>Скобы для степлера, упаковка 1000 шт</t>
  </si>
  <si>
    <t>размер 26/6 </t>
  </si>
  <si>
    <t>Степлер</t>
  </si>
  <si>
    <t>Количество пробиваемых листов:22лист, скобы 26/6, Наличие антистеплера, Глубина закладки бумаги: 60мм</t>
  </si>
  <si>
    <t>Ручки шариковые</t>
  </si>
  <si>
    <t>Цвет синий</t>
  </si>
  <si>
    <t>Блокноты</t>
  </si>
  <si>
    <t>А6, 30 листов, в клетку</t>
  </si>
  <si>
    <t>НЕТ</t>
  </si>
  <si>
    <t>Администрирование отеля</t>
  </si>
  <si>
    <t>Ручка шариковая на подставке</t>
  </si>
  <si>
    <t>Стерка</t>
  </si>
  <si>
    <t xml:space="preserve">Для удаления карандашных  надписей </t>
  </si>
  <si>
    <t xml:space="preserve">Региональный </t>
  </si>
  <si>
    <t>Республика Бурятия</t>
  </si>
  <si>
    <t>ГБПОУ "Байкальский колледж туризма и сервиса"</t>
  </si>
  <si>
    <t>г. Улан-Удэ, ул. Шумяцкого, д.4</t>
  </si>
  <si>
    <t>Ли Юлия Александровна</t>
  </si>
  <si>
    <t>li.ya@bktis.ru</t>
  </si>
  <si>
    <t>5+1 стойка администратора</t>
  </si>
  <si>
    <t xml:space="preserve">Площадь зоны:  45 кв.м. </t>
  </si>
  <si>
    <t>Освещение:  300 люкс</t>
  </si>
  <si>
    <t xml:space="preserve">Интернет : Подключение  ноутбуков к беспроводному интернету </t>
  </si>
  <si>
    <t>Электричество:  подключения к сети  по (220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</si>
  <si>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</si>
  <si>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  -  на всю зону</t>
  </si>
  <si>
    <t>1 колонка мощностью 500 Вт, стойка под колонку, готовый кабель для подключения к микшеру 5 м.</t>
  </si>
  <si>
    <t xml:space="preserve"> 4 микрофонных входов</t>
  </si>
  <si>
    <t>Освещение: 300 люкс</t>
  </si>
  <si>
    <t>Интернет : не требуется</t>
  </si>
  <si>
    <t xml:space="preserve">Площадь зоны: 110,4 кв.м. </t>
  </si>
  <si>
    <t>Электричество:   подключения к сети  по 220 Вольт</t>
  </si>
  <si>
    <t>Покрытие пола: линолиум -  на всю зону</t>
  </si>
  <si>
    <t>Кулер 50 л (холодная/горячая вода)</t>
  </si>
  <si>
    <t>Площадь зоны: 22,5 кв.м.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</si>
  <si>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</si>
  <si>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Microsoft Office Lenovo, 4 GB ОЗУ, 1 GB видеокарта, 500 Gb жесткий диск,
Windows 10 Microsoft Office 2013</t>
  </si>
  <si>
    <t>Мышь проводная DEXP СМ-503BU черный</t>
  </si>
  <si>
    <t>Xerox B205, Печать, Копирование, Сканирование, ADF на 40 листов, 30 стр/мин, 30 000 (стр./мес.)</t>
  </si>
  <si>
    <t>2GB</t>
  </si>
  <si>
    <t>(800*600*750 мм. ЛДСП)</t>
  </si>
  <si>
    <t xml:space="preserve">(Ширина: 54 Глубина: 61 Высота: 80) </t>
  </si>
  <si>
    <t xml:space="preserve">на колесах с подлокотниками
</t>
  </si>
  <si>
    <t>до 10 литров</t>
  </si>
  <si>
    <t>Площадь зоны: 7 м.кв. на 1 рабочее место (Бэк офис); 45 кв.м. (Фронт офис)</t>
  </si>
  <si>
    <t>Электричество:220 Вольт</t>
  </si>
  <si>
    <t>Покрытие пола: линолиум 45 м2 на всю зону</t>
  </si>
  <si>
    <t xml:space="preserve">Зона Бэк - офис для работ предусмотренных в Модулях обязательных к выполнению (инвариант)  (5 рабочих мест) </t>
  </si>
  <si>
    <t>Lenovo, 4 GB ОЗУ, 1 GB видеокарта, 500 Gb жесткий диск, Windows 10 Microsoft Office 2013</t>
  </si>
  <si>
    <t>2 GB</t>
  </si>
  <si>
    <t>Microsoft office</t>
  </si>
  <si>
    <t>Бутылированная питьевая вода в свободном доступе</t>
  </si>
  <si>
    <t>0,5 л</t>
  </si>
  <si>
    <t>Неработающее оборудование</t>
  </si>
  <si>
    <t>Диагональ "42", интерфейс HDMI</t>
  </si>
  <si>
    <t>7 м</t>
  </si>
  <si>
    <t>5 отделений</t>
  </si>
  <si>
    <t>Вес, кг - 7 Размер, мм - 200х310х200</t>
  </si>
  <si>
    <t xml:space="preserve">Просмотровый </t>
  </si>
  <si>
    <t>Пластиковая магнитная карта</t>
  </si>
  <si>
    <t>(ШхГхВ) 1400*1400*1200 (высота рабочего стола стойки 950)</t>
  </si>
  <si>
    <t>113*73*90 2х местный</t>
  </si>
  <si>
    <t xml:space="preserve">  стол прозразный (60х40х50 см)</t>
  </si>
  <si>
    <t>LSP-0021 Торшер с дополнительной подсветкой Lussole 1800мм*280мм</t>
  </si>
  <si>
    <t>напольная, стеклянная</t>
  </si>
  <si>
    <t>Сувениры, отражающие региональные промыслы, символика региона</t>
  </si>
  <si>
    <t>Диаметр: 28 см</t>
  </si>
  <si>
    <t>50 л (холодная/горячая вода)</t>
  </si>
  <si>
    <t>Вода для кулера</t>
  </si>
  <si>
    <t>19 л</t>
  </si>
  <si>
    <t>Одноразовые стаканы</t>
  </si>
  <si>
    <t>Объем 0,2 л. 100 шт.</t>
  </si>
  <si>
    <t>Мусорные мешки</t>
  </si>
  <si>
    <t>60 л. не менее 10 шт</t>
  </si>
  <si>
    <t>25 см в высоту</t>
  </si>
  <si>
    <t xml:space="preserve"> Высота: 450мм, Глубина:250мм Ширина:250мм</t>
  </si>
  <si>
    <t>Напольная</t>
  </si>
  <si>
    <t>Эдельвейс Функции: Бронирование, учет заезда и выезда гостей, расчеты. Номерной фонд системы 55 номеров</t>
  </si>
  <si>
    <t xml:space="preserve">Зона Фронт - офис для работ предусмотренных в Модулях обязательных к выполнению (инвариант)  (1 рабочее место на 5 конкурсантов)  </t>
  </si>
  <si>
    <t>9/02/2026-13/02/2026</t>
  </si>
  <si>
    <t>Сивцова Олеся Ивановна</t>
  </si>
  <si>
    <t>stud_dpt@bktis.ru</t>
  </si>
  <si>
    <t>Сроки доступа конкурсантов к АСУ за 15 дней до чемпионата-26.01.2026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</si>
</sst>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9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4" xfId="0" applyFont="1" applyBorder="1" applyAlignment="1">
      <alignment wrapText="1"/>
    </xf>
    <xf numFmtId="0" fontId="16" fillId="0" borderId="14" xfId="0" applyFont="1" applyBorder="1" applyAlignment="1">
      <alignment horizontal="right" wrapText="1"/>
    </xf>
    <xf numFmtId="0" fontId="17" fillId="0" borderId="14" xfId="2" applyFont="1" applyBorder="1" applyAlignment="1">
      <alignment horizontal="right" wrapText="1"/>
    </xf>
    <xf numFmtId="0" fontId="8" fillId="0" borderId="0" xfId="1" applyFont="1"/>
    <xf numFmtId="0" fontId="8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" fillId="0" borderId="14" xfId="1" applyFont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0" fontId="2" fillId="0" borderId="14" xfId="1" applyFont="1" applyBorder="1" applyAlignment="1">
      <alignment wrapText="1"/>
    </xf>
    <xf numFmtId="0" fontId="2" fillId="0" borderId="14" xfId="1" applyFont="1" applyBorder="1" applyAlignment="1">
      <alignment horizontal="left" vertical="center" wrapText="1"/>
    </xf>
    <xf numFmtId="0" fontId="2" fillId="0" borderId="14" xfId="1" applyFont="1" applyBorder="1" applyAlignment="1">
      <alignment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4" fillId="0" borderId="14" xfId="1" applyFont="1" applyBorder="1" applyAlignment="1">
      <alignment wrapText="1"/>
    </xf>
    <xf numFmtId="0" fontId="2" fillId="0" borderId="14" xfId="1" applyFont="1" applyBorder="1" applyAlignment="1">
      <alignment horizontal="left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2" fillId="8" borderId="14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2" fillId="0" borderId="14" xfId="1" applyFont="1" applyBorder="1"/>
    <xf numFmtId="0" fontId="2" fillId="0" borderId="14" xfId="1" applyFont="1" applyBorder="1" applyAlignment="1">
      <alignment vertical="center"/>
    </xf>
    <xf numFmtId="0" fontId="2" fillId="8" borderId="14" xfId="0" applyFont="1" applyFill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2" fillId="8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0" fillId="0" borderId="14" xfId="1" applyFont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2" fillId="0" borderId="14" xfId="1" applyFont="1" applyBorder="1" applyAlignment="1">
      <alignment horizontal="center"/>
    </xf>
    <xf numFmtId="0" fontId="23" fillId="0" borderId="14" xfId="0" applyFont="1" applyBorder="1" applyAlignment="1">
      <alignment horizontal="left" vertical="center" wrapText="1"/>
    </xf>
    <xf numFmtId="0" fontId="24" fillId="0" borderId="14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16" fontId="16" fillId="0" borderId="14" xfId="0" applyNumberFormat="1" applyFont="1" applyBorder="1" applyAlignment="1">
      <alignment horizontal="right" wrapText="1"/>
    </xf>
    <xf numFmtId="0" fontId="11" fillId="11" borderId="14" xfId="0" applyFont="1" applyFill="1" applyBorder="1" applyAlignment="1">
      <alignment horizontal="left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11" fillId="0" borderId="0" xfId="0" applyFont="1"/>
    <xf numFmtId="0" fontId="9" fillId="0" borderId="14" xfId="0" applyFont="1" applyBorder="1"/>
    <xf numFmtId="0" fontId="9" fillId="0" borderId="0" xfId="0" applyFont="1"/>
    <xf numFmtId="0" fontId="0" fillId="0" borderId="14" xfId="0" applyBorder="1"/>
    <xf numFmtId="0" fontId="11" fillId="0" borderId="14" xfId="1" applyFont="1" applyBorder="1" applyAlignment="1">
      <alignment vertical="center"/>
    </xf>
    <xf numFmtId="0" fontId="11" fillId="0" borderId="14" xfId="1" applyFont="1" applyBorder="1" applyAlignment="1">
      <alignment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4" fillId="12" borderId="14" xfId="1" applyFont="1" applyFill="1" applyBorder="1" applyAlignment="1">
      <alignment vertical="center"/>
    </xf>
    <xf numFmtId="0" fontId="24" fillId="12" borderId="14" xfId="1" applyFont="1" applyFill="1" applyBorder="1"/>
    <xf numFmtId="0" fontId="24" fillId="12" borderId="14" xfId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" fillId="0" borderId="10" xfId="1" applyFont="1" applyBorder="1"/>
    <xf numFmtId="0" fontId="2" fillId="0" borderId="10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49" fontId="13" fillId="5" borderId="14" xfId="1" applyNumberFormat="1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wrapText="1"/>
    </xf>
    <xf numFmtId="0" fontId="23" fillId="0" borderId="14" xfId="0" applyFont="1" applyBorder="1" applyAlignment="1">
      <alignment vertical="center" wrapText="1"/>
    </xf>
    <xf numFmtId="0" fontId="0" fillId="0" borderId="14" xfId="0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11" fillId="0" borderId="14" xfId="1" applyFont="1" applyBorder="1" applyAlignment="1">
      <alignment horizontal="left" vertical="top" wrapText="1"/>
    </xf>
    <xf numFmtId="0" fontId="11" fillId="0" borderId="14" xfId="1" applyFont="1" applyBorder="1" applyAlignment="1">
      <alignment wrapText="1"/>
    </xf>
    <xf numFmtId="0" fontId="6" fillId="2" borderId="14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wrapText="1"/>
    </xf>
    <xf numFmtId="0" fontId="2" fillId="2" borderId="14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wrapText="1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6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11" fillId="0" borderId="14" xfId="1" applyFont="1" applyBorder="1"/>
    <xf numFmtId="0" fontId="7" fillId="0" borderId="0" xfId="1" applyFont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6" borderId="0" xfId="1" applyFont="1" applyFill="1" applyAlignment="1">
      <alignment horizontal="center" vertical="center" wrapText="1"/>
    </xf>
    <xf numFmtId="0" fontId="8" fillId="7" borderId="0" xfId="1" applyFont="1" applyFill="1" applyAlignment="1">
      <alignment horizontal="center"/>
    </xf>
    <xf numFmtId="0" fontId="8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5" fillId="3" borderId="15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/>
    </xf>
    <xf numFmtId="0" fontId="2" fillId="4" borderId="16" xfId="1" applyFont="1" applyFill="1" applyBorder="1" applyAlignment="1">
      <alignment horizontal="center"/>
    </xf>
    <xf numFmtId="0" fontId="26" fillId="0" borderId="14" xfId="1" applyFont="1" applyBorder="1"/>
    <xf numFmtId="0" fontId="7" fillId="9" borderId="14" xfId="1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3" fillId="0" borderId="14" xfId="1" applyFont="1" applyBorder="1"/>
    <xf numFmtId="0" fontId="7" fillId="9" borderId="14" xfId="1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0" fontId="5" fillId="10" borderId="14" xfId="1" applyFont="1" applyFill="1" applyBorder="1" applyAlignment="1">
      <alignment horizontal="left" vertical="center"/>
    </xf>
    <xf numFmtId="0" fontId="3" fillId="9" borderId="14" xfId="1" applyFont="1" applyFill="1" applyBorder="1"/>
    <xf numFmtId="0" fontId="5" fillId="4" borderId="13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 vertical="center"/>
    </xf>
    <xf numFmtId="0" fontId="2" fillId="0" borderId="18" xfId="1" applyFont="1" applyBorder="1"/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6" borderId="11" xfId="1" applyFont="1" applyFill="1" applyBorder="1" applyAlignment="1">
      <alignment horizontal="center" vertical="center" wrapText="1"/>
    </xf>
    <xf numFmtId="0" fontId="17" fillId="0" borderId="14" xfId="2" applyFont="1" applyBorder="1" applyAlignment="1">
      <alignment horizontal="right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ud_dpt@bkti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workbookViewId="0">
      <selection activeCell="B13" sqref="B13"/>
    </sheetView>
  </sheetViews>
  <sheetFormatPr defaultRowHeight="18" x14ac:dyDescent="0.35"/>
  <cols>
    <col min="1" max="1" width="46.5546875" style="25" customWidth="1"/>
    <col min="2" max="2" width="90.5546875" style="26" customWidth="1"/>
  </cols>
  <sheetData>
    <row r="2" spans="1:2" x14ac:dyDescent="0.35">
      <c r="B2" s="25"/>
    </row>
    <row r="3" spans="1:2" x14ac:dyDescent="0.35">
      <c r="A3" s="27" t="s">
        <v>38</v>
      </c>
      <c r="B3" s="28" t="s">
        <v>200</v>
      </c>
    </row>
    <row r="4" spans="1:2" x14ac:dyDescent="0.35">
      <c r="A4" s="27" t="s">
        <v>58</v>
      </c>
      <c r="B4" s="28" t="s">
        <v>204</v>
      </c>
    </row>
    <row r="5" spans="1:2" x14ac:dyDescent="0.35">
      <c r="A5" s="27" t="s">
        <v>37</v>
      </c>
      <c r="B5" s="28" t="s">
        <v>205</v>
      </c>
    </row>
    <row r="6" spans="1:2" ht="36" x14ac:dyDescent="0.35">
      <c r="A6" s="27" t="s">
        <v>48</v>
      </c>
      <c r="B6" s="28" t="s">
        <v>206</v>
      </c>
    </row>
    <row r="7" spans="1:2" x14ac:dyDescent="0.35">
      <c r="A7" s="27" t="s">
        <v>59</v>
      </c>
      <c r="B7" s="28" t="s">
        <v>207</v>
      </c>
    </row>
    <row r="8" spans="1:2" x14ac:dyDescent="0.35">
      <c r="A8" s="27" t="s">
        <v>39</v>
      </c>
      <c r="B8" s="70" t="s">
        <v>270</v>
      </c>
    </row>
    <row r="9" spans="1:2" x14ac:dyDescent="0.35">
      <c r="A9" s="27" t="s">
        <v>40</v>
      </c>
      <c r="B9" s="28" t="s">
        <v>208</v>
      </c>
    </row>
    <row r="10" spans="1:2" x14ac:dyDescent="0.35">
      <c r="A10" s="27" t="s">
        <v>46</v>
      </c>
      <c r="B10" s="29" t="s">
        <v>209</v>
      </c>
    </row>
    <row r="11" spans="1:2" x14ac:dyDescent="0.35">
      <c r="A11" s="27" t="s">
        <v>41</v>
      </c>
      <c r="B11" s="28">
        <v>89516209514</v>
      </c>
    </row>
    <row r="12" spans="1:2" x14ac:dyDescent="0.35">
      <c r="A12" s="27" t="s">
        <v>42</v>
      </c>
      <c r="B12" s="28" t="s">
        <v>271</v>
      </c>
    </row>
    <row r="13" spans="1:2" ht="23.4" customHeight="1" x14ac:dyDescent="0.35">
      <c r="A13" s="27" t="s">
        <v>47</v>
      </c>
      <c r="B13" s="137" t="s">
        <v>272</v>
      </c>
    </row>
    <row r="14" spans="1:2" x14ac:dyDescent="0.35">
      <c r="A14" s="27" t="s">
        <v>43</v>
      </c>
      <c r="B14" s="28">
        <v>89148482729</v>
      </c>
    </row>
    <row r="15" spans="1:2" x14ac:dyDescent="0.35">
      <c r="A15" s="27" t="s">
        <v>44</v>
      </c>
      <c r="B15" s="28">
        <v>5</v>
      </c>
    </row>
    <row r="16" spans="1:2" x14ac:dyDescent="0.35">
      <c r="A16" s="27" t="s">
        <v>45</v>
      </c>
      <c r="B16" s="28" t="s">
        <v>210</v>
      </c>
    </row>
    <row r="17" spans="1:2" x14ac:dyDescent="0.35">
      <c r="A17" s="27" t="s">
        <v>60</v>
      </c>
      <c r="B17" s="28">
        <v>8</v>
      </c>
    </row>
  </sheetData>
  <hyperlinks>
    <hyperlink ref="B13" r:id="rId1" xr:uid="{34958EB0-135A-49DF-B5E5-82F334BA60E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"/>
  <sheetViews>
    <sheetView topLeftCell="A76" zoomScale="69" zoomScaleNormal="69" workbookViewId="0">
      <selection activeCell="C103" sqref="C103"/>
    </sheetView>
  </sheetViews>
  <sheetFormatPr defaultColWidth="14.44140625" defaultRowHeight="15" customHeight="1" x14ac:dyDescent="0.3"/>
  <cols>
    <col min="1" max="1" width="5.109375" style="23" customWidth="1"/>
    <col min="2" max="2" width="52" style="23" customWidth="1"/>
    <col min="3" max="3" width="90.77734375" style="23" bestFit="1" customWidth="1"/>
    <col min="4" max="4" width="22" style="23" customWidth="1"/>
    <col min="5" max="5" width="15.44140625" style="23" customWidth="1"/>
    <col min="6" max="6" width="19.6640625" style="23" bestFit="1" customWidth="1"/>
    <col min="7" max="7" width="14.44140625" style="23" customWidth="1"/>
    <col min="8" max="8" width="25" style="23" bestFit="1" customWidth="1"/>
    <col min="9" max="11" width="8.6640625" style="1" customWidth="1"/>
    <col min="12" max="16384" width="14.44140625" style="1"/>
  </cols>
  <sheetData>
    <row r="1" spans="1:10" ht="14.4" x14ac:dyDescent="0.3">
      <c r="A1" s="110" t="s">
        <v>19</v>
      </c>
      <c r="B1" s="111"/>
      <c r="C1" s="111"/>
      <c r="D1" s="111"/>
      <c r="E1" s="111"/>
      <c r="F1" s="111"/>
      <c r="G1" s="111"/>
      <c r="H1" s="111"/>
    </row>
    <row r="2" spans="1:10" ht="21" x14ac:dyDescent="0.4">
      <c r="A2" s="113" t="s">
        <v>56</v>
      </c>
      <c r="B2" s="113"/>
      <c r="C2" s="113"/>
      <c r="D2" s="113"/>
      <c r="E2" s="113"/>
      <c r="F2" s="113"/>
      <c r="G2" s="113"/>
      <c r="H2" s="113"/>
    </row>
    <row r="3" spans="1:10" ht="21" customHeight="1" x14ac:dyDescent="0.3">
      <c r="A3" s="114" t="str">
        <f>'Информация о Чемпионате'!B4</f>
        <v xml:space="preserve">Региональный </v>
      </c>
      <c r="B3" s="114"/>
      <c r="C3" s="114"/>
      <c r="D3" s="114"/>
      <c r="E3" s="114"/>
      <c r="F3" s="114"/>
      <c r="G3" s="114"/>
      <c r="H3" s="114"/>
      <c r="I3" s="24"/>
      <c r="J3" s="24"/>
    </row>
    <row r="4" spans="1:10" ht="21" x14ac:dyDescent="0.4">
      <c r="A4" s="113" t="s">
        <v>57</v>
      </c>
      <c r="B4" s="113"/>
      <c r="C4" s="113"/>
      <c r="D4" s="113"/>
      <c r="E4" s="113"/>
      <c r="F4" s="113"/>
      <c r="G4" s="113"/>
      <c r="H4" s="113"/>
    </row>
    <row r="5" spans="1:10" ht="22.5" customHeight="1" x14ac:dyDescent="0.3">
      <c r="A5" s="112" t="str">
        <f>'Информация о Чемпионате'!B3</f>
        <v>Администрирование отеля</v>
      </c>
      <c r="B5" s="112"/>
      <c r="C5" s="112"/>
      <c r="D5" s="112"/>
      <c r="E5" s="112"/>
      <c r="F5" s="112"/>
      <c r="G5" s="112"/>
      <c r="H5" s="112"/>
    </row>
    <row r="6" spans="1:10" ht="14.4" x14ac:dyDescent="0.3">
      <c r="A6" s="109" t="s">
        <v>21</v>
      </c>
      <c r="B6" s="111"/>
      <c r="C6" s="111"/>
      <c r="D6" s="111"/>
      <c r="E6" s="111"/>
      <c r="F6" s="111"/>
      <c r="G6" s="111"/>
      <c r="H6" s="111"/>
    </row>
    <row r="7" spans="1:10" ht="15.75" customHeight="1" x14ac:dyDescent="0.3">
      <c r="A7" s="109" t="s">
        <v>54</v>
      </c>
      <c r="B7" s="109"/>
      <c r="C7" s="115" t="str">
        <f>'Информация о Чемпионате'!B5</f>
        <v>Республика Бурятия</v>
      </c>
      <c r="D7" s="115"/>
      <c r="E7" s="115"/>
      <c r="F7" s="115"/>
      <c r="G7" s="115"/>
      <c r="H7" s="115"/>
    </row>
    <row r="8" spans="1:10" ht="15.75" customHeight="1" x14ac:dyDescent="0.3">
      <c r="A8" s="109" t="s">
        <v>55</v>
      </c>
      <c r="B8" s="109"/>
      <c r="C8" s="109"/>
      <c r="D8" s="115" t="str">
        <f>'Информация о Чемпионате'!B6</f>
        <v>ГБПОУ "Байкальский колледж туризма и сервиса"</v>
      </c>
      <c r="E8" s="115"/>
      <c r="F8" s="115"/>
      <c r="G8" s="115"/>
      <c r="H8" s="115"/>
    </row>
    <row r="9" spans="1:10" ht="15.75" customHeight="1" x14ac:dyDescent="0.3">
      <c r="A9" s="109" t="s">
        <v>49</v>
      </c>
      <c r="B9" s="109"/>
      <c r="C9" s="109" t="str">
        <f>'Информация о Чемпионате'!B7</f>
        <v>г. Улан-Удэ, ул. Шумяцкого, д.4</v>
      </c>
      <c r="D9" s="109"/>
      <c r="E9" s="109"/>
      <c r="F9" s="109"/>
      <c r="G9" s="109"/>
      <c r="H9" s="109"/>
    </row>
    <row r="10" spans="1:10" ht="15.75" customHeight="1" x14ac:dyDescent="0.3">
      <c r="A10" s="109" t="s">
        <v>53</v>
      </c>
      <c r="B10" s="109"/>
      <c r="C10" s="109" t="str">
        <f>'Информация о Чемпионате'!B9</f>
        <v>Ли Юлия Александровна</v>
      </c>
      <c r="D10" s="109"/>
      <c r="E10" s="109" t="str">
        <f>'Информация о Чемпионате'!B10</f>
        <v>li.ya@bktis.ru</v>
      </c>
      <c r="F10" s="109"/>
      <c r="G10" s="109">
        <f>'Информация о Чемпионате'!B11</f>
        <v>89516209514</v>
      </c>
      <c r="H10" s="109"/>
    </row>
    <row r="11" spans="1:10" ht="15.75" customHeight="1" x14ac:dyDescent="0.3">
      <c r="A11" s="109" t="s">
        <v>52</v>
      </c>
      <c r="B11" s="109"/>
      <c r="C11" s="109" t="str">
        <f>'Информация о Чемпионате'!B12</f>
        <v>Сивцова Олеся Ивановна</v>
      </c>
      <c r="D11" s="109"/>
      <c r="E11" s="109" t="str">
        <f>'Информация о Чемпионате'!B13</f>
        <v>stud_dpt@bktis.ru</v>
      </c>
      <c r="F11" s="109"/>
      <c r="G11" s="109">
        <f>'Информация о Чемпионате'!B14</f>
        <v>89148482729</v>
      </c>
      <c r="H11" s="109"/>
    </row>
    <row r="12" spans="1:10" ht="15.75" customHeight="1" x14ac:dyDescent="0.3">
      <c r="A12" s="109" t="s">
        <v>51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</row>
    <row r="13" spans="1:10" ht="15.75" customHeight="1" x14ac:dyDescent="0.3">
      <c r="A13" s="109" t="s">
        <v>35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</row>
    <row r="14" spans="1:10" ht="15.75" customHeight="1" x14ac:dyDescent="0.3">
      <c r="A14" s="109" t="s">
        <v>36</v>
      </c>
      <c r="B14" s="109"/>
      <c r="C14" s="109" t="str">
        <f>'Информация о Чемпионате'!B16</f>
        <v>5+1 стойка администратора</v>
      </c>
      <c r="D14" s="109"/>
      <c r="E14" s="109"/>
      <c r="F14" s="109"/>
      <c r="G14" s="109"/>
      <c r="H14" s="109"/>
    </row>
    <row r="15" spans="1:10" ht="15.75" customHeight="1" x14ac:dyDescent="0.3">
      <c r="A15" s="109" t="s">
        <v>50</v>
      </c>
      <c r="B15" s="109"/>
      <c r="C15" s="109" t="str">
        <f>'Информация о Чемпионате'!B8</f>
        <v>9/02/2026-13/02/2026</v>
      </c>
      <c r="D15" s="109"/>
      <c r="E15" s="109"/>
      <c r="F15" s="109"/>
      <c r="G15" s="109"/>
      <c r="H15" s="109"/>
    </row>
    <row r="16" spans="1:10" ht="21.6" thickBot="1" x14ac:dyDescent="0.35">
      <c r="A16" s="116" t="s">
        <v>32</v>
      </c>
      <c r="B16" s="117"/>
      <c r="C16" s="117"/>
      <c r="D16" s="117"/>
      <c r="E16" s="117"/>
      <c r="F16" s="117"/>
      <c r="G16" s="117"/>
      <c r="H16" s="118"/>
    </row>
    <row r="17" spans="1:8" ht="14.4" x14ac:dyDescent="0.3">
      <c r="A17" s="105" t="s">
        <v>16</v>
      </c>
      <c r="B17" s="106"/>
      <c r="C17" s="106"/>
      <c r="D17" s="106"/>
      <c r="E17" s="106"/>
      <c r="F17" s="106"/>
      <c r="G17" s="106"/>
      <c r="H17" s="107"/>
    </row>
    <row r="18" spans="1:8" ht="14.4" customHeight="1" x14ac:dyDescent="0.3">
      <c r="A18" s="97" t="s">
        <v>211</v>
      </c>
      <c r="B18" s="108"/>
      <c r="C18" s="108"/>
      <c r="D18" s="108"/>
      <c r="E18" s="108"/>
      <c r="F18" s="108"/>
      <c r="G18" s="108"/>
      <c r="H18" s="108"/>
    </row>
    <row r="19" spans="1:8" ht="14.4" customHeight="1" x14ac:dyDescent="0.3">
      <c r="A19" s="97" t="s">
        <v>212</v>
      </c>
      <c r="B19" s="108"/>
      <c r="C19" s="108"/>
      <c r="D19" s="108"/>
      <c r="E19" s="108"/>
      <c r="F19" s="108"/>
      <c r="G19" s="108"/>
      <c r="H19" s="108"/>
    </row>
    <row r="20" spans="1:8" ht="14.4" customHeight="1" x14ac:dyDescent="0.3">
      <c r="A20" s="97" t="s">
        <v>213</v>
      </c>
      <c r="B20" s="108"/>
      <c r="C20" s="108"/>
      <c r="D20" s="108"/>
      <c r="E20" s="108"/>
      <c r="F20" s="108"/>
      <c r="G20" s="108"/>
      <c r="H20" s="108"/>
    </row>
    <row r="21" spans="1:8" ht="14.4" customHeight="1" x14ac:dyDescent="0.3">
      <c r="A21" s="97" t="s">
        <v>214</v>
      </c>
      <c r="B21" s="108"/>
      <c r="C21" s="108"/>
      <c r="D21" s="108"/>
      <c r="E21" s="108"/>
      <c r="F21" s="108"/>
      <c r="G21" s="108"/>
      <c r="H21" s="108"/>
    </row>
    <row r="22" spans="1:8" ht="15" customHeight="1" x14ac:dyDescent="0.3">
      <c r="A22" s="97" t="s">
        <v>215</v>
      </c>
      <c r="B22" s="108"/>
      <c r="C22" s="108"/>
      <c r="D22" s="108"/>
      <c r="E22" s="108"/>
      <c r="F22" s="108"/>
      <c r="G22" s="108"/>
      <c r="H22" s="108"/>
    </row>
    <row r="23" spans="1:8" ht="14.4" customHeight="1" x14ac:dyDescent="0.3">
      <c r="A23" s="97" t="s">
        <v>216</v>
      </c>
      <c r="B23" s="108"/>
      <c r="C23" s="108"/>
      <c r="D23" s="108"/>
      <c r="E23" s="108"/>
      <c r="F23" s="108"/>
      <c r="G23" s="108"/>
      <c r="H23" s="108"/>
    </row>
    <row r="24" spans="1:8" ht="14.4" customHeight="1" x14ac:dyDescent="0.3">
      <c r="A24" s="97" t="s">
        <v>29</v>
      </c>
      <c r="B24" s="108"/>
      <c r="C24" s="108"/>
      <c r="D24" s="108"/>
      <c r="E24" s="108"/>
      <c r="F24" s="108"/>
      <c r="G24" s="108"/>
      <c r="H24" s="108"/>
    </row>
    <row r="25" spans="1:8" ht="15" customHeight="1" x14ac:dyDescent="0.3">
      <c r="A25" s="97" t="s">
        <v>30</v>
      </c>
      <c r="B25" s="108"/>
      <c r="C25" s="108"/>
      <c r="D25" s="108"/>
      <c r="E25" s="108"/>
      <c r="F25" s="108"/>
      <c r="G25" s="108"/>
      <c r="H25" s="108"/>
    </row>
    <row r="26" spans="1:8" ht="55.2" x14ac:dyDescent="0.3">
      <c r="A26" s="19" t="s">
        <v>11</v>
      </c>
      <c r="B26" s="10" t="s">
        <v>10</v>
      </c>
      <c r="C26" s="10" t="s">
        <v>9</v>
      </c>
      <c r="D26" s="11" t="s">
        <v>8</v>
      </c>
      <c r="E26" s="11" t="s">
        <v>7</v>
      </c>
      <c r="F26" s="11" t="s">
        <v>6</v>
      </c>
      <c r="G26" s="11" t="s">
        <v>5</v>
      </c>
      <c r="H26" s="11" t="s">
        <v>20</v>
      </c>
    </row>
    <row r="27" spans="1:8" ht="27.6" x14ac:dyDescent="0.3">
      <c r="A27" s="33">
        <v>1</v>
      </c>
      <c r="B27" s="34" t="s">
        <v>61</v>
      </c>
      <c r="C27" s="71" t="s">
        <v>62</v>
      </c>
      <c r="D27" s="35" t="s">
        <v>63</v>
      </c>
      <c r="E27" s="36">
        <v>1</v>
      </c>
      <c r="F27" s="36" t="s">
        <v>0</v>
      </c>
      <c r="G27" s="72">
        <v>1</v>
      </c>
      <c r="H27" s="37"/>
    </row>
    <row r="28" spans="1:8" ht="41.4" x14ac:dyDescent="0.3">
      <c r="A28" s="33">
        <v>2</v>
      </c>
      <c r="B28" s="34" t="s">
        <v>64</v>
      </c>
      <c r="C28" s="71" t="s">
        <v>62</v>
      </c>
      <c r="D28" s="35" t="s">
        <v>63</v>
      </c>
      <c r="E28" s="36">
        <v>1</v>
      </c>
      <c r="F28" s="36" t="s">
        <v>0</v>
      </c>
      <c r="G28" s="72">
        <v>1</v>
      </c>
      <c r="H28" s="37"/>
    </row>
    <row r="29" spans="1:8" ht="14.4" x14ac:dyDescent="0.3">
      <c r="A29" s="33">
        <v>3</v>
      </c>
      <c r="B29" s="34" t="s">
        <v>65</v>
      </c>
      <c r="C29" s="71" t="s">
        <v>217</v>
      </c>
      <c r="D29" s="35" t="s">
        <v>63</v>
      </c>
      <c r="E29" s="36">
        <v>1</v>
      </c>
      <c r="F29" s="36" t="s">
        <v>0</v>
      </c>
      <c r="G29" s="72">
        <v>1</v>
      </c>
      <c r="H29" s="37"/>
    </row>
    <row r="30" spans="1:8" ht="14.4" x14ac:dyDescent="0.3">
      <c r="A30" s="33">
        <v>4</v>
      </c>
      <c r="B30" s="34" t="s">
        <v>66</v>
      </c>
      <c r="C30" s="71" t="s">
        <v>218</v>
      </c>
      <c r="D30" s="35" t="s">
        <v>63</v>
      </c>
      <c r="E30" s="36">
        <v>1</v>
      </c>
      <c r="F30" s="36" t="s">
        <v>0</v>
      </c>
      <c r="G30" s="72">
        <v>1</v>
      </c>
      <c r="H30" s="37"/>
    </row>
    <row r="31" spans="1:8" ht="27.6" x14ac:dyDescent="0.3">
      <c r="A31" s="33">
        <v>5</v>
      </c>
      <c r="B31" s="34" t="s">
        <v>67</v>
      </c>
      <c r="C31" s="71" t="s">
        <v>101</v>
      </c>
      <c r="D31" s="35" t="s">
        <v>68</v>
      </c>
      <c r="E31" s="36">
        <v>1</v>
      </c>
      <c r="F31" s="36" t="s">
        <v>0</v>
      </c>
      <c r="G31" s="72">
        <v>5</v>
      </c>
      <c r="H31" s="37" t="s">
        <v>69</v>
      </c>
    </row>
    <row r="32" spans="1:8" ht="96.6" x14ac:dyDescent="0.3">
      <c r="A32" s="33">
        <v>6</v>
      </c>
      <c r="B32" s="34" t="s">
        <v>70</v>
      </c>
      <c r="C32" s="71" t="s">
        <v>102</v>
      </c>
      <c r="D32" s="35" t="s">
        <v>68</v>
      </c>
      <c r="E32" s="36">
        <v>1</v>
      </c>
      <c r="F32" s="36" t="s">
        <v>0</v>
      </c>
      <c r="G32" s="72">
        <v>13</v>
      </c>
      <c r="H32" s="37" t="s">
        <v>72</v>
      </c>
    </row>
    <row r="33" spans="1:8" ht="23.25" customHeight="1" thickBot="1" x14ac:dyDescent="0.35">
      <c r="A33" s="103" t="s">
        <v>33</v>
      </c>
      <c r="B33" s="104"/>
      <c r="C33" s="104"/>
      <c r="D33" s="104"/>
      <c r="E33" s="104"/>
      <c r="F33" s="104"/>
      <c r="G33" s="104"/>
      <c r="H33" s="104"/>
    </row>
    <row r="34" spans="1:8" ht="15.75" customHeight="1" x14ac:dyDescent="0.3">
      <c r="A34" s="105" t="s">
        <v>16</v>
      </c>
      <c r="B34" s="106"/>
      <c r="C34" s="106"/>
      <c r="D34" s="106"/>
      <c r="E34" s="106"/>
      <c r="F34" s="106"/>
      <c r="G34" s="106"/>
      <c r="H34" s="107"/>
    </row>
    <row r="35" spans="1:8" ht="15" customHeight="1" x14ac:dyDescent="0.3">
      <c r="A35" s="97" t="s">
        <v>221</v>
      </c>
      <c r="B35" s="97"/>
      <c r="C35" s="97"/>
      <c r="D35" s="97"/>
      <c r="E35" s="97"/>
      <c r="F35" s="97"/>
      <c r="G35" s="97"/>
      <c r="H35" s="97"/>
    </row>
    <row r="36" spans="1:8" ht="15" customHeight="1" x14ac:dyDescent="0.3">
      <c r="A36" s="97" t="s">
        <v>219</v>
      </c>
      <c r="B36" s="97"/>
      <c r="C36" s="97"/>
      <c r="D36" s="97"/>
      <c r="E36" s="97"/>
      <c r="F36" s="97"/>
      <c r="G36" s="97"/>
      <c r="H36" s="97"/>
    </row>
    <row r="37" spans="1:8" ht="15" customHeight="1" x14ac:dyDescent="0.3">
      <c r="A37" s="97" t="s">
        <v>220</v>
      </c>
      <c r="B37" s="97"/>
      <c r="C37" s="97"/>
      <c r="D37" s="97"/>
      <c r="E37" s="97"/>
      <c r="F37" s="97"/>
      <c r="G37" s="97"/>
      <c r="H37" s="97"/>
    </row>
    <row r="38" spans="1:8" ht="15" customHeight="1" x14ac:dyDescent="0.3">
      <c r="A38" s="97" t="s">
        <v>222</v>
      </c>
      <c r="B38" s="97"/>
      <c r="C38" s="97"/>
      <c r="D38" s="97"/>
      <c r="E38" s="97"/>
      <c r="F38" s="97"/>
      <c r="G38" s="97"/>
      <c r="H38" s="97"/>
    </row>
    <row r="39" spans="1:8" ht="15" customHeight="1" x14ac:dyDescent="0.3">
      <c r="A39" s="97" t="s">
        <v>215</v>
      </c>
      <c r="B39" s="97"/>
      <c r="C39" s="97"/>
      <c r="D39" s="97"/>
      <c r="E39" s="97"/>
      <c r="F39" s="97"/>
      <c r="G39" s="97"/>
      <c r="H39" s="97"/>
    </row>
    <row r="40" spans="1:8" ht="15" customHeight="1" x14ac:dyDescent="0.3">
      <c r="A40" s="97" t="s">
        <v>223</v>
      </c>
      <c r="B40" s="98"/>
      <c r="C40" s="98"/>
      <c r="D40" s="98"/>
      <c r="E40" s="98"/>
      <c r="F40" s="98"/>
      <c r="G40" s="98"/>
      <c r="H40" s="98"/>
    </row>
    <row r="41" spans="1:8" ht="15" customHeight="1" x14ac:dyDescent="0.3">
      <c r="A41" s="97" t="s">
        <v>29</v>
      </c>
      <c r="B41" s="97"/>
      <c r="C41" s="97"/>
      <c r="D41" s="97"/>
      <c r="E41" s="97"/>
      <c r="F41" s="97"/>
      <c r="G41" s="97"/>
      <c r="H41" s="97"/>
    </row>
    <row r="42" spans="1:8" ht="15.75" customHeight="1" x14ac:dyDescent="0.3">
      <c r="A42" s="97" t="s">
        <v>30</v>
      </c>
      <c r="B42" s="97"/>
      <c r="C42" s="97"/>
      <c r="D42" s="97"/>
      <c r="E42" s="97"/>
      <c r="F42" s="97"/>
      <c r="G42" s="97"/>
      <c r="H42" s="97"/>
    </row>
    <row r="43" spans="1:8" ht="55.2" x14ac:dyDescent="0.3">
      <c r="A43" s="8" t="s">
        <v>11</v>
      </c>
      <c r="B43" s="8" t="s">
        <v>10</v>
      </c>
      <c r="C43" s="10" t="s">
        <v>9</v>
      </c>
      <c r="D43" s="8" t="s">
        <v>8</v>
      </c>
      <c r="E43" s="20" t="s">
        <v>7</v>
      </c>
      <c r="F43" s="20" t="s">
        <v>6</v>
      </c>
      <c r="G43" s="20" t="s">
        <v>5</v>
      </c>
      <c r="H43" s="8" t="s">
        <v>20</v>
      </c>
    </row>
    <row r="44" spans="1:8" ht="14.4" x14ac:dyDescent="0.3">
      <c r="A44" s="33">
        <v>1</v>
      </c>
      <c r="B44" s="38" t="s">
        <v>73</v>
      </c>
      <c r="C44" s="38" t="s">
        <v>74</v>
      </c>
      <c r="D44" s="21" t="s">
        <v>13</v>
      </c>
      <c r="E44" s="21">
        <v>1</v>
      </c>
      <c r="F44" s="21" t="s">
        <v>17</v>
      </c>
      <c r="G44" s="52">
        <v>5</v>
      </c>
      <c r="H44" s="39"/>
    </row>
    <row r="45" spans="1:8" ht="14.4" x14ac:dyDescent="0.3">
      <c r="A45" s="33">
        <v>2</v>
      </c>
      <c r="B45" s="38" t="s">
        <v>75</v>
      </c>
      <c r="C45" s="38" t="s">
        <v>71</v>
      </c>
      <c r="D45" s="21" t="s">
        <v>13</v>
      </c>
      <c r="E45" s="21">
        <v>1</v>
      </c>
      <c r="F45" s="21" t="s">
        <v>17</v>
      </c>
      <c r="G45" s="52">
        <v>6</v>
      </c>
      <c r="H45" s="39"/>
    </row>
    <row r="46" spans="1:8" ht="14.4" x14ac:dyDescent="0.3">
      <c r="A46" s="33">
        <v>3</v>
      </c>
      <c r="B46" s="38" t="s">
        <v>76</v>
      </c>
      <c r="C46" s="38" t="s">
        <v>77</v>
      </c>
      <c r="D46" s="21" t="s">
        <v>13</v>
      </c>
      <c r="E46" s="21">
        <v>1</v>
      </c>
      <c r="F46" s="21" t="s">
        <v>17</v>
      </c>
      <c r="G46" s="52">
        <f>1*E46</f>
        <v>1</v>
      </c>
      <c r="H46" s="39"/>
    </row>
    <row r="47" spans="1:8" ht="14.4" x14ac:dyDescent="0.3">
      <c r="A47" s="33">
        <v>4</v>
      </c>
      <c r="B47" s="38" t="s">
        <v>22</v>
      </c>
      <c r="C47" s="38" t="s">
        <v>78</v>
      </c>
      <c r="D47" s="33"/>
      <c r="E47" s="33">
        <v>1</v>
      </c>
      <c r="F47" s="33"/>
      <c r="G47" s="33">
        <v>1</v>
      </c>
      <c r="H47" s="39"/>
    </row>
    <row r="48" spans="1:8" ht="14.4" x14ac:dyDescent="0.3">
      <c r="A48" s="101" t="s">
        <v>12</v>
      </c>
      <c r="B48" s="102"/>
      <c r="C48" s="102"/>
      <c r="D48" s="102"/>
      <c r="E48" s="102"/>
      <c r="F48" s="102"/>
      <c r="G48" s="102"/>
      <c r="H48" s="102"/>
    </row>
    <row r="49" spans="1:8" ht="55.2" x14ac:dyDescent="0.3">
      <c r="A49" s="40" t="s">
        <v>11</v>
      </c>
      <c r="B49" s="33" t="s">
        <v>10</v>
      </c>
      <c r="C49" s="33" t="s">
        <v>9</v>
      </c>
      <c r="D49" s="33" t="s">
        <v>8</v>
      </c>
      <c r="E49" s="33" t="s">
        <v>7</v>
      </c>
      <c r="F49" s="33" t="s">
        <v>6</v>
      </c>
      <c r="G49" s="33" t="s">
        <v>5</v>
      </c>
      <c r="H49" s="33" t="s">
        <v>20</v>
      </c>
    </row>
    <row r="50" spans="1:8" ht="14.4" x14ac:dyDescent="0.3">
      <c r="A50" s="33">
        <v>6</v>
      </c>
      <c r="B50" s="41" t="s">
        <v>3</v>
      </c>
      <c r="C50" s="42" t="s">
        <v>79</v>
      </c>
      <c r="D50" s="33" t="s">
        <v>1</v>
      </c>
      <c r="E50" s="33">
        <v>1</v>
      </c>
      <c r="F50" s="33" t="s">
        <v>0</v>
      </c>
      <c r="G50" s="33">
        <f>E50</f>
        <v>1</v>
      </c>
      <c r="H50" s="39"/>
    </row>
    <row r="51" spans="1:8" ht="14.4" x14ac:dyDescent="0.3">
      <c r="A51" s="33">
        <v>7</v>
      </c>
      <c r="B51" s="41" t="s">
        <v>224</v>
      </c>
      <c r="C51" s="43"/>
      <c r="D51" s="33" t="s">
        <v>1</v>
      </c>
      <c r="E51" s="33">
        <v>1</v>
      </c>
      <c r="F51" s="33" t="s">
        <v>0</v>
      </c>
      <c r="G51" s="33">
        <v>1</v>
      </c>
      <c r="H51" s="41"/>
    </row>
    <row r="52" spans="1:8" ht="23.25" customHeight="1" thickBot="1" x14ac:dyDescent="0.35">
      <c r="A52" s="103" t="s">
        <v>34</v>
      </c>
      <c r="B52" s="104"/>
      <c r="C52" s="104"/>
      <c r="D52" s="104"/>
      <c r="E52" s="104"/>
      <c r="F52" s="104"/>
      <c r="G52" s="104"/>
      <c r="H52" s="104"/>
    </row>
    <row r="53" spans="1:8" ht="15.75" customHeight="1" x14ac:dyDescent="0.3">
      <c r="A53" s="105" t="s">
        <v>16</v>
      </c>
      <c r="B53" s="106"/>
      <c r="C53" s="106"/>
      <c r="D53" s="106"/>
      <c r="E53" s="106"/>
      <c r="F53" s="106"/>
      <c r="G53" s="106"/>
      <c r="H53" s="107"/>
    </row>
    <row r="54" spans="1:8" ht="15" customHeight="1" x14ac:dyDescent="0.3">
      <c r="A54" s="97" t="s">
        <v>225</v>
      </c>
      <c r="B54" s="98"/>
      <c r="C54" s="98"/>
      <c r="D54" s="98"/>
      <c r="E54" s="98"/>
      <c r="F54" s="98"/>
      <c r="G54" s="98"/>
      <c r="H54" s="98"/>
    </row>
    <row r="55" spans="1:8" ht="15" customHeight="1" x14ac:dyDescent="0.3">
      <c r="A55" s="97" t="s">
        <v>212</v>
      </c>
      <c r="B55" s="98"/>
      <c r="C55" s="98"/>
      <c r="D55" s="98"/>
      <c r="E55" s="98"/>
      <c r="F55" s="98"/>
      <c r="G55" s="98"/>
      <c r="H55" s="98"/>
    </row>
    <row r="56" spans="1:8" ht="15" customHeight="1" x14ac:dyDescent="0.3">
      <c r="A56" s="97" t="s">
        <v>226</v>
      </c>
      <c r="B56" s="98"/>
      <c r="C56" s="98"/>
      <c r="D56" s="98"/>
      <c r="E56" s="98"/>
      <c r="F56" s="98"/>
      <c r="G56" s="98"/>
      <c r="H56" s="98"/>
    </row>
    <row r="57" spans="1:8" ht="15" customHeight="1" x14ac:dyDescent="0.3">
      <c r="A57" s="97" t="s">
        <v>214</v>
      </c>
      <c r="B57" s="98"/>
      <c r="C57" s="98"/>
      <c r="D57" s="98"/>
      <c r="E57" s="98"/>
      <c r="F57" s="98"/>
      <c r="G57" s="98"/>
      <c r="H57" s="98"/>
    </row>
    <row r="58" spans="1:8" ht="15" customHeight="1" x14ac:dyDescent="0.3">
      <c r="A58" s="97" t="s">
        <v>215</v>
      </c>
      <c r="B58" s="98"/>
      <c r="C58" s="98"/>
      <c r="D58" s="98"/>
      <c r="E58" s="98"/>
      <c r="F58" s="98"/>
      <c r="G58" s="98"/>
      <c r="H58" s="98"/>
    </row>
    <row r="59" spans="1:8" ht="15" customHeight="1" x14ac:dyDescent="0.3">
      <c r="A59" s="97" t="s">
        <v>223</v>
      </c>
      <c r="B59" s="98"/>
      <c r="C59" s="98"/>
      <c r="D59" s="98"/>
      <c r="E59" s="98"/>
      <c r="F59" s="98"/>
      <c r="G59" s="98"/>
      <c r="H59" s="98"/>
    </row>
    <row r="60" spans="1:8" ht="15" customHeight="1" x14ac:dyDescent="0.3">
      <c r="A60" s="97" t="s">
        <v>29</v>
      </c>
      <c r="B60" s="98"/>
      <c r="C60" s="98"/>
      <c r="D60" s="98"/>
      <c r="E60" s="98"/>
      <c r="F60" s="98"/>
      <c r="G60" s="98"/>
      <c r="H60" s="98"/>
    </row>
    <row r="61" spans="1:8" ht="15.75" customHeight="1" x14ac:dyDescent="0.3">
      <c r="A61" s="97" t="s">
        <v>30</v>
      </c>
      <c r="B61" s="98"/>
      <c r="C61" s="98"/>
      <c r="D61" s="98"/>
      <c r="E61" s="98"/>
      <c r="F61" s="98"/>
      <c r="G61" s="98"/>
      <c r="H61" s="98"/>
    </row>
    <row r="62" spans="1:8" ht="55.2" x14ac:dyDescent="0.3">
      <c r="A62" s="9" t="s">
        <v>11</v>
      </c>
      <c r="B62" s="8" t="s">
        <v>10</v>
      </c>
      <c r="C62" s="10" t="s">
        <v>9</v>
      </c>
      <c r="D62" s="20" t="s">
        <v>8</v>
      </c>
      <c r="E62" s="20" t="s">
        <v>7</v>
      </c>
      <c r="F62" s="20" t="s">
        <v>6</v>
      </c>
      <c r="G62" s="20" t="s">
        <v>5</v>
      </c>
      <c r="H62" s="8" t="s">
        <v>20</v>
      </c>
    </row>
    <row r="63" spans="1:8" ht="27.6" x14ac:dyDescent="0.3">
      <c r="A63" s="44">
        <v>1</v>
      </c>
      <c r="B63" s="45" t="s">
        <v>81</v>
      </c>
      <c r="C63" s="51" t="s">
        <v>227</v>
      </c>
      <c r="D63" s="33" t="s">
        <v>14</v>
      </c>
      <c r="E63" s="33">
        <v>2</v>
      </c>
      <c r="F63" s="33" t="s">
        <v>0</v>
      </c>
      <c r="G63" s="33">
        <v>2</v>
      </c>
      <c r="H63" s="39"/>
    </row>
    <row r="64" spans="1:8" ht="14.4" x14ac:dyDescent="0.3">
      <c r="A64" s="44">
        <v>2</v>
      </c>
      <c r="B64" s="45" t="s">
        <v>82</v>
      </c>
      <c r="C64" s="73" t="s">
        <v>228</v>
      </c>
      <c r="D64" s="33" t="s">
        <v>14</v>
      </c>
      <c r="E64" s="33">
        <v>2</v>
      </c>
      <c r="F64" s="33" t="s">
        <v>0</v>
      </c>
      <c r="G64" s="33">
        <f>E64</f>
        <v>2</v>
      </c>
      <c r="H64" s="39"/>
    </row>
    <row r="65" spans="1:8" ht="14.4" x14ac:dyDescent="0.3">
      <c r="A65" s="44">
        <v>3</v>
      </c>
      <c r="B65" s="46" t="s">
        <v>28</v>
      </c>
      <c r="C65" s="74" t="s">
        <v>229</v>
      </c>
      <c r="D65" s="33" t="s">
        <v>14</v>
      </c>
      <c r="E65" s="33">
        <v>1</v>
      </c>
      <c r="F65" s="33" t="s">
        <v>0</v>
      </c>
      <c r="G65" s="33">
        <v>1</v>
      </c>
      <c r="H65" s="39"/>
    </row>
    <row r="66" spans="1:8" ht="14.4" x14ac:dyDescent="0.3">
      <c r="A66" s="44">
        <v>4</v>
      </c>
      <c r="B66" s="47" t="s">
        <v>83</v>
      </c>
      <c r="C66" s="51" t="s">
        <v>84</v>
      </c>
      <c r="D66" s="33" t="s">
        <v>14</v>
      </c>
      <c r="E66" s="33">
        <v>1</v>
      </c>
      <c r="F66" s="33" t="s">
        <v>0</v>
      </c>
      <c r="G66" s="33">
        <v>1</v>
      </c>
      <c r="H66" s="39"/>
    </row>
    <row r="67" spans="1:8" ht="14.4" x14ac:dyDescent="0.3">
      <c r="A67" s="44">
        <v>5</v>
      </c>
      <c r="B67" s="47" t="s">
        <v>85</v>
      </c>
      <c r="C67" s="51" t="s">
        <v>230</v>
      </c>
      <c r="D67" s="33" t="s">
        <v>14</v>
      </c>
      <c r="E67" s="33">
        <v>1</v>
      </c>
      <c r="F67" s="33" t="s">
        <v>0</v>
      </c>
      <c r="G67" s="33">
        <f>E67</f>
        <v>1</v>
      </c>
      <c r="H67" s="39"/>
    </row>
    <row r="68" spans="1:8" ht="14.4" x14ac:dyDescent="0.3">
      <c r="A68" s="44">
        <v>6</v>
      </c>
      <c r="B68" s="47" t="s">
        <v>73</v>
      </c>
      <c r="C68" s="74" t="s">
        <v>231</v>
      </c>
      <c r="D68" s="33" t="s">
        <v>13</v>
      </c>
      <c r="E68" s="33">
        <v>1</v>
      </c>
      <c r="F68" s="33" t="s">
        <v>0</v>
      </c>
      <c r="G68" s="33">
        <v>5</v>
      </c>
      <c r="H68" s="39"/>
    </row>
    <row r="69" spans="1:8" ht="14.4" x14ac:dyDescent="0.3">
      <c r="A69" s="44">
        <v>7</v>
      </c>
      <c r="B69" s="47" t="s">
        <v>75</v>
      </c>
      <c r="C69" s="51" t="s">
        <v>232</v>
      </c>
      <c r="D69" s="33" t="s">
        <v>13</v>
      </c>
      <c r="E69" s="33">
        <v>1</v>
      </c>
      <c r="F69" s="33" t="s">
        <v>0</v>
      </c>
      <c r="G69" s="33">
        <v>8</v>
      </c>
      <c r="H69" s="39"/>
    </row>
    <row r="70" spans="1:8" ht="27.6" x14ac:dyDescent="0.3">
      <c r="A70" s="44">
        <v>8</v>
      </c>
      <c r="B70" s="47" t="s">
        <v>86</v>
      </c>
      <c r="C70" s="51" t="s">
        <v>233</v>
      </c>
      <c r="D70" s="33" t="s">
        <v>13</v>
      </c>
      <c r="E70" s="33">
        <v>1</v>
      </c>
      <c r="F70" s="33" t="s">
        <v>0</v>
      </c>
      <c r="G70" s="33">
        <v>1</v>
      </c>
      <c r="H70" s="39"/>
    </row>
    <row r="71" spans="1:8" ht="14.4" x14ac:dyDescent="0.3">
      <c r="A71" s="44">
        <v>9</v>
      </c>
      <c r="B71" s="47" t="s">
        <v>22</v>
      </c>
      <c r="C71" s="51" t="s">
        <v>78</v>
      </c>
      <c r="D71" s="33"/>
      <c r="E71" s="33">
        <v>1</v>
      </c>
      <c r="F71" s="33" t="s">
        <v>0</v>
      </c>
      <c r="G71" s="33">
        <v>1</v>
      </c>
      <c r="H71" s="39"/>
    </row>
    <row r="72" spans="1:8" ht="14.4" x14ac:dyDescent="0.3">
      <c r="A72" s="101" t="s">
        <v>12</v>
      </c>
      <c r="B72" s="102"/>
      <c r="C72" s="102"/>
      <c r="D72" s="102"/>
      <c r="E72" s="102"/>
      <c r="F72" s="102"/>
      <c r="G72" s="102"/>
      <c r="H72" s="102"/>
    </row>
    <row r="73" spans="1:8" ht="55.2" x14ac:dyDescent="0.3">
      <c r="A73" s="40" t="s">
        <v>11</v>
      </c>
      <c r="B73" s="33" t="s">
        <v>10</v>
      </c>
      <c r="C73" s="33" t="s">
        <v>9</v>
      </c>
      <c r="D73" s="33" t="s">
        <v>8</v>
      </c>
      <c r="E73" s="33" t="s">
        <v>7</v>
      </c>
      <c r="F73" s="33" t="s">
        <v>6</v>
      </c>
      <c r="G73" s="33" t="s">
        <v>5</v>
      </c>
      <c r="H73" s="33" t="s">
        <v>20</v>
      </c>
    </row>
    <row r="74" spans="1:8" ht="14.4" x14ac:dyDescent="0.3">
      <c r="A74" s="33">
        <v>13</v>
      </c>
      <c r="B74" s="41" t="s">
        <v>3</v>
      </c>
      <c r="C74" s="48" t="s">
        <v>79</v>
      </c>
      <c r="D74" s="33" t="s">
        <v>1</v>
      </c>
      <c r="E74" s="33">
        <v>1</v>
      </c>
      <c r="F74" s="33" t="s">
        <v>0</v>
      </c>
      <c r="G74" s="33">
        <f>E74</f>
        <v>1</v>
      </c>
      <c r="H74" s="39"/>
    </row>
    <row r="75" spans="1:8" ht="14.4" x14ac:dyDescent="0.3">
      <c r="A75" s="33">
        <v>14</v>
      </c>
      <c r="B75" s="41" t="s">
        <v>224</v>
      </c>
      <c r="C75" s="39"/>
      <c r="D75" s="33" t="s">
        <v>1</v>
      </c>
      <c r="E75" s="33">
        <v>1</v>
      </c>
      <c r="F75" s="33" t="s">
        <v>0</v>
      </c>
      <c r="G75" s="33">
        <v>1</v>
      </c>
      <c r="H75" s="41"/>
    </row>
    <row r="76" spans="1:8" ht="26.25" customHeight="1" x14ac:dyDescent="0.3">
      <c r="A76" s="99" t="s">
        <v>87</v>
      </c>
      <c r="B76" s="100"/>
      <c r="C76" s="100"/>
      <c r="D76" s="100"/>
      <c r="E76" s="100"/>
      <c r="F76" s="100"/>
      <c r="G76" s="100"/>
      <c r="H76" s="100"/>
    </row>
    <row r="77" spans="1:8" ht="55.2" x14ac:dyDescent="0.3">
      <c r="A77" s="40" t="s">
        <v>11</v>
      </c>
      <c r="B77" s="33" t="s">
        <v>10</v>
      </c>
      <c r="C77" s="33" t="s">
        <v>9</v>
      </c>
      <c r="D77" s="33" t="s">
        <v>8</v>
      </c>
      <c r="E77" s="33" t="s">
        <v>7</v>
      </c>
      <c r="F77" s="33" t="s">
        <v>6</v>
      </c>
      <c r="G77" s="33" t="s">
        <v>5</v>
      </c>
      <c r="H77" s="33" t="s">
        <v>20</v>
      </c>
    </row>
    <row r="78" spans="1:8" ht="15.75" customHeight="1" x14ac:dyDescent="0.3">
      <c r="A78" s="49">
        <v>1</v>
      </c>
      <c r="B78" s="34" t="s">
        <v>73</v>
      </c>
      <c r="C78" s="73" t="s">
        <v>231</v>
      </c>
      <c r="D78" s="35" t="s">
        <v>68</v>
      </c>
      <c r="E78" s="36" t="s">
        <v>88</v>
      </c>
      <c r="F78" s="36" t="s">
        <v>89</v>
      </c>
      <c r="G78" s="36">
        <v>2</v>
      </c>
      <c r="H78" s="37"/>
    </row>
    <row r="79" spans="1:8" ht="60" customHeight="1" x14ac:dyDescent="0.3">
      <c r="A79" s="49">
        <v>2</v>
      </c>
      <c r="B79" s="34" t="s">
        <v>70</v>
      </c>
      <c r="C79" s="74" t="s">
        <v>71</v>
      </c>
      <c r="D79" s="35" t="s">
        <v>68</v>
      </c>
      <c r="E79" s="36" t="s">
        <v>88</v>
      </c>
      <c r="F79" s="36" t="s">
        <v>0</v>
      </c>
      <c r="G79" s="36">
        <v>2</v>
      </c>
      <c r="H79" s="50"/>
    </row>
    <row r="80" spans="1:8" ht="14.4" x14ac:dyDescent="0.3">
      <c r="A80" s="49">
        <v>3</v>
      </c>
      <c r="B80" s="34" t="s">
        <v>90</v>
      </c>
      <c r="C80" s="71" t="s">
        <v>91</v>
      </c>
      <c r="D80" s="35" t="s">
        <v>63</v>
      </c>
      <c r="E80" s="36" t="s">
        <v>88</v>
      </c>
      <c r="F80" s="36" t="s">
        <v>0</v>
      </c>
      <c r="G80" s="36">
        <v>1</v>
      </c>
      <c r="H80" s="51"/>
    </row>
    <row r="81" spans="1:8" ht="14.4" x14ac:dyDescent="0.3">
      <c r="A81" s="49">
        <v>4</v>
      </c>
      <c r="B81" s="34" t="s">
        <v>92</v>
      </c>
      <c r="C81" s="34" t="s">
        <v>234</v>
      </c>
      <c r="D81" s="35" t="s">
        <v>63</v>
      </c>
      <c r="E81" s="36" t="s">
        <v>88</v>
      </c>
      <c r="F81" s="36" t="s">
        <v>0</v>
      </c>
      <c r="G81" s="36">
        <v>1</v>
      </c>
      <c r="H81" s="51"/>
    </row>
    <row r="82" spans="1:8" ht="14.4" x14ac:dyDescent="0.3">
      <c r="A82" s="99" t="s">
        <v>12</v>
      </c>
      <c r="B82" s="100"/>
      <c r="C82" s="100"/>
      <c r="D82" s="100"/>
      <c r="E82" s="100"/>
      <c r="F82" s="100"/>
      <c r="G82" s="100"/>
      <c r="H82" s="100"/>
    </row>
    <row r="83" spans="1:8" ht="55.2" x14ac:dyDescent="0.3">
      <c r="A83" s="40" t="s">
        <v>11</v>
      </c>
      <c r="B83" s="33" t="s">
        <v>10</v>
      </c>
      <c r="C83" s="33" t="s">
        <v>9</v>
      </c>
      <c r="D83" s="33" t="s">
        <v>8</v>
      </c>
      <c r="E83" s="33" t="s">
        <v>7</v>
      </c>
      <c r="F83" s="33" t="s">
        <v>6</v>
      </c>
      <c r="G83" s="33" t="s">
        <v>5</v>
      </c>
      <c r="H83" s="33" t="s">
        <v>20</v>
      </c>
    </row>
    <row r="84" spans="1:8" ht="66.75" customHeight="1" x14ac:dyDescent="0.3">
      <c r="A84" s="33">
        <v>6</v>
      </c>
      <c r="B84" s="41" t="s">
        <v>2</v>
      </c>
      <c r="C84" s="43"/>
      <c r="D84" s="33" t="s">
        <v>1</v>
      </c>
      <c r="E84" s="33">
        <v>1</v>
      </c>
      <c r="F84" s="33" t="s">
        <v>0</v>
      </c>
      <c r="G84" s="33">
        <v>1</v>
      </c>
      <c r="H84" s="41"/>
    </row>
    <row r="85" spans="1:8" ht="15" customHeight="1" x14ac:dyDescent="0.3">
      <c r="A85" s="99" t="s">
        <v>93</v>
      </c>
      <c r="B85" s="100"/>
      <c r="C85" s="100"/>
      <c r="D85" s="100"/>
      <c r="E85" s="100"/>
      <c r="F85" s="100"/>
      <c r="G85" s="100"/>
      <c r="H85" s="100"/>
    </row>
  </sheetData>
  <mergeCells count="63">
    <mergeCell ref="A38:H38"/>
    <mergeCell ref="A21:H21"/>
    <mergeCell ref="A22:H22"/>
    <mergeCell ref="A10:B10"/>
    <mergeCell ref="C10:D10"/>
    <mergeCell ref="E10:F10"/>
    <mergeCell ref="G10:H10"/>
    <mergeCell ref="A16:H16"/>
    <mergeCell ref="A15:B15"/>
    <mergeCell ref="C15:H15"/>
    <mergeCell ref="C13:H13"/>
    <mergeCell ref="A13:B13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35:H35"/>
    <mergeCell ref="A36:H36"/>
    <mergeCell ref="A37:H37"/>
    <mergeCell ref="A20:H20"/>
    <mergeCell ref="A14:B14"/>
    <mergeCell ref="C14:H14"/>
    <mergeCell ref="A23:H23"/>
    <mergeCell ref="A24:H24"/>
    <mergeCell ref="A25:H25"/>
    <mergeCell ref="A33:H33"/>
    <mergeCell ref="A34:H34"/>
    <mergeCell ref="A17:H17"/>
    <mergeCell ref="A18:H18"/>
    <mergeCell ref="A19:H19"/>
    <mergeCell ref="A59:H59"/>
    <mergeCell ref="A39:H39"/>
    <mergeCell ref="A40:H40"/>
    <mergeCell ref="A41:H41"/>
    <mergeCell ref="A42:H42"/>
    <mergeCell ref="A52:H52"/>
    <mergeCell ref="A53:H53"/>
    <mergeCell ref="A54:H54"/>
    <mergeCell ref="A55:H55"/>
    <mergeCell ref="A56:H56"/>
    <mergeCell ref="A57:H57"/>
    <mergeCell ref="A58:H58"/>
    <mergeCell ref="A48:H48"/>
    <mergeCell ref="A60:H60"/>
    <mergeCell ref="A61:H61"/>
    <mergeCell ref="A82:H82"/>
    <mergeCell ref="A76:H76"/>
    <mergeCell ref="A85:H85"/>
    <mergeCell ref="A72:H72"/>
  </mergeCells>
  <pageMargins left="0.7" right="0.7" top="0.75" bottom="0.75" header="0" footer="0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6"/>
  <sheetViews>
    <sheetView topLeftCell="A66" zoomScale="71" zoomScaleNormal="71" workbookViewId="0">
      <selection activeCell="E58" sqref="E58"/>
    </sheetView>
  </sheetViews>
  <sheetFormatPr defaultColWidth="14.44140625" defaultRowHeight="14.4" x14ac:dyDescent="0.3"/>
  <cols>
    <col min="1" max="1" width="5.109375" style="23" customWidth="1"/>
    <col min="2" max="2" width="68.33203125" style="23" bestFit="1" customWidth="1"/>
    <col min="3" max="3" width="113.109375" style="23" bestFit="1" customWidth="1"/>
    <col min="4" max="4" width="22" style="23" customWidth="1"/>
    <col min="5" max="5" width="15.44140625" style="23" customWidth="1"/>
    <col min="6" max="6" width="19.6640625" style="23" bestFit="1" customWidth="1"/>
    <col min="7" max="7" width="14.44140625" style="23" customWidth="1"/>
    <col min="8" max="8" width="25" style="23" bestFit="1" customWidth="1"/>
    <col min="9" max="11" width="8.6640625" style="1" customWidth="1"/>
    <col min="12" max="16384" width="14.44140625" style="1"/>
  </cols>
  <sheetData>
    <row r="1" spans="1:8" x14ac:dyDescent="0.3">
      <c r="A1" s="110" t="s">
        <v>19</v>
      </c>
      <c r="B1" s="111"/>
      <c r="C1" s="111"/>
      <c r="D1" s="111"/>
      <c r="E1" s="111"/>
      <c r="F1" s="111"/>
      <c r="G1" s="111"/>
      <c r="H1" s="111"/>
    </row>
    <row r="2" spans="1:8" ht="21" x14ac:dyDescent="0.4">
      <c r="A2" s="113" t="s">
        <v>56</v>
      </c>
      <c r="B2" s="113"/>
      <c r="C2" s="113"/>
      <c r="D2" s="113"/>
      <c r="E2" s="113"/>
      <c r="F2" s="113"/>
      <c r="G2" s="113"/>
      <c r="H2" s="113"/>
    </row>
    <row r="3" spans="1:8" ht="21" x14ac:dyDescent="0.3">
      <c r="A3" s="114" t="str">
        <f>'Информация о Чемпионате'!B4</f>
        <v xml:space="preserve">Региональный </v>
      </c>
      <c r="B3" s="114"/>
      <c r="C3" s="114"/>
      <c r="D3" s="114"/>
      <c r="E3" s="114"/>
      <c r="F3" s="114"/>
      <c r="G3" s="114"/>
      <c r="H3" s="114"/>
    </row>
    <row r="4" spans="1:8" ht="21" x14ac:dyDescent="0.4">
      <c r="A4" s="113" t="s">
        <v>57</v>
      </c>
      <c r="B4" s="113"/>
      <c r="C4" s="113"/>
      <c r="D4" s="113"/>
      <c r="E4" s="113"/>
      <c r="F4" s="113"/>
      <c r="G4" s="113"/>
      <c r="H4" s="113"/>
    </row>
    <row r="5" spans="1:8" ht="20.399999999999999" x14ac:dyDescent="0.3">
      <c r="A5" s="112" t="str">
        <f>'Информация о Чемпионате'!B3</f>
        <v>Администрирование отеля</v>
      </c>
      <c r="B5" s="112"/>
      <c r="C5" s="112"/>
      <c r="D5" s="112"/>
      <c r="E5" s="112"/>
      <c r="F5" s="112"/>
      <c r="G5" s="112"/>
      <c r="H5" s="112"/>
    </row>
    <row r="6" spans="1:8" x14ac:dyDescent="0.3">
      <c r="A6" s="109" t="s">
        <v>21</v>
      </c>
      <c r="B6" s="111"/>
      <c r="C6" s="111"/>
      <c r="D6" s="111"/>
      <c r="E6" s="111"/>
      <c r="F6" s="111"/>
      <c r="G6" s="111"/>
      <c r="H6" s="111"/>
    </row>
    <row r="7" spans="1:8" ht="15.6" x14ac:dyDescent="0.3">
      <c r="A7" s="109" t="s">
        <v>54</v>
      </c>
      <c r="B7" s="109"/>
      <c r="C7" s="115" t="str">
        <f>'Информация о Чемпионате'!B5</f>
        <v>Республика Бурятия</v>
      </c>
      <c r="D7" s="115"/>
      <c r="E7" s="115"/>
      <c r="F7" s="115"/>
      <c r="G7" s="115"/>
      <c r="H7" s="115"/>
    </row>
    <row r="8" spans="1:8" ht="15.6" x14ac:dyDescent="0.3">
      <c r="A8" s="109" t="s">
        <v>55</v>
      </c>
      <c r="B8" s="109"/>
      <c r="C8" s="109"/>
      <c r="D8" s="115" t="str">
        <f>'Информация о Чемпионате'!B6</f>
        <v>ГБПОУ "Байкальский колледж туризма и сервиса"</v>
      </c>
      <c r="E8" s="115"/>
      <c r="F8" s="115"/>
      <c r="G8" s="115"/>
      <c r="H8" s="115"/>
    </row>
    <row r="9" spans="1:8" ht="15.6" x14ac:dyDescent="0.3">
      <c r="A9" s="109" t="s">
        <v>49</v>
      </c>
      <c r="B9" s="109"/>
      <c r="C9" s="109" t="str">
        <f>'Информация о Чемпионате'!B7</f>
        <v>г. Улан-Удэ, ул. Шумяцкого, д.4</v>
      </c>
      <c r="D9" s="109"/>
      <c r="E9" s="109"/>
      <c r="F9" s="109"/>
      <c r="G9" s="109"/>
      <c r="H9" s="109"/>
    </row>
    <row r="10" spans="1:8" ht="15.6" x14ac:dyDescent="0.3">
      <c r="A10" s="109" t="s">
        <v>53</v>
      </c>
      <c r="B10" s="109"/>
      <c r="C10" s="109" t="str">
        <f>'Информация о Чемпионате'!B9</f>
        <v>Ли Юлия Александровна</v>
      </c>
      <c r="D10" s="109"/>
      <c r="E10" s="109" t="str">
        <f>'Информация о Чемпионате'!B10</f>
        <v>li.ya@bktis.ru</v>
      </c>
      <c r="F10" s="109"/>
      <c r="G10" s="109">
        <f>'Информация о Чемпионате'!B11</f>
        <v>89516209514</v>
      </c>
      <c r="H10" s="109"/>
    </row>
    <row r="11" spans="1:8" ht="15.6" x14ac:dyDescent="0.3">
      <c r="A11" s="109" t="s">
        <v>52</v>
      </c>
      <c r="B11" s="109"/>
      <c r="C11" s="109" t="str">
        <f>'Информация о Чемпионате'!B12</f>
        <v>Сивцова Олеся Ивановна</v>
      </c>
      <c r="D11" s="109"/>
      <c r="E11" s="109" t="str">
        <f>'Информация о Чемпионате'!B13</f>
        <v>stud_dpt@bktis.ru</v>
      </c>
      <c r="F11" s="109"/>
      <c r="G11" s="109">
        <f>'Информация о Чемпионате'!B14</f>
        <v>89148482729</v>
      </c>
      <c r="H11" s="109"/>
    </row>
    <row r="12" spans="1:8" ht="15.6" x14ac:dyDescent="0.3">
      <c r="A12" s="109" t="s">
        <v>51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</row>
    <row r="13" spans="1:8" ht="15.6" x14ac:dyDescent="0.3">
      <c r="A13" s="109" t="s">
        <v>35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</row>
    <row r="14" spans="1:8" ht="15.6" x14ac:dyDescent="0.3">
      <c r="A14" s="109" t="s">
        <v>36</v>
      </c>
      <c r="B14" s="109"/>
      <c r="C14" s="109" t="str">
        <f>'Информация о Чемпионате'!B16</f>
        <v>5+1 стойка администратора</v>
      </c>
      <c r="D14" s="109"/>
      <c r="E14" s="109"/>
      <c r="F14" s="109"/>
      <c r="G14" s="109"/>
      <c r="H14" s="109"/>
    </row>
    <row r="15" spans="1:8" ht="15.6" x14ac:dyDescent="0.3">
      <c r="A15" s="109" t="s">
        <v>50</v>
      </c>
      <c r="B15" s="109"/>
      <c r="C15" s="109" t="str">
        <f>'Информация о Чемпионате'!B8</f>
        <v>9/02/2026-13/02/2026</v>
      </c>
      <c r="D15" s="109"/>
      <c r="E15" s="109"/>
      <c r="F15" s="109"/>
      <c r="G15" s="109"/>
      <c r="H15" s="109"/>
    </row>
    <row r="16" spans="1:8" ht="21.6" thickBot="1" x14ac:dyDescent="0.35">
      <c r="A16" s="103" t="s">
        <v>23</v>
      </c>
      <c r="B16" s="104"/>
      <c r="C16" s="104"/>
      <c r="D16" s="104"/>
      <c r="E16" s="104"/>
      <c r="F16" s="104"/>
      <c r="G16" s="104"/>
      <c r="H16" s="104"/>
    </row>
    <row r="17" spans="1:8" x14ac:dyDescent="0.3">
      <c r="A17" s="105" t="s">
        <v>16</v>
      </c>
      <c r="B17" s="106"/>
      <c r="C17" s="106"/>
      <c r="D17" s="106"/>
      <c r="E17" s="106"/>
      <c r="F17" s="106"/>
      <c r="G17" s="106"/>
      <c r="H17" s="107"/>
    </row>
    <row r="18" spans="1:8" ht="14.4" customHeight="1" x14ac:dyDescent="0.3">
      <c r="A18" s="97" t="s">
        <v>235</v>
      </c>
      <c r="B18" s="119"/>
      <c r="C18" s="119"/>
      <c r="D18" s="119"/>
      <c r="E18" s="119"/>
      <c r="F18" s="119"/>
      <c r="G18" s="119"/>
      <c r="H18" s="119"/>
    </row>
    <row r="19" spans="1:8" ht="14.4" customHeight="1" x14ac:dyDescent="0.3">
      <c r="A19" s="97" t="s">
        <v>212</v>
      </c>
      <c r="B19" s="119"/>
      <c r="C19" s="119"/>
      <c r="D19" s="119"/>
      <c r="E19" s="119"/>
      <c r="F19" s="119"/>
      <c r="G19" s="119"/>
      <c r="H19" s="119"/>
    </row>
    <row r="20" spans="1:8" ht="14.4" customHeight="1" x14ac:dyDescent="0.3">
      <c r="A20" s="97" t="s">
        <v>226</v>
      </c>
      <c r="B20" s="119"/>
      <c r="C20" s="119"/>
      <c r="D20" s="119"/>
      <c r="E20" s="119"/>
      <c r="F20" s="119"/>
      <c r="G20" s="119"/>
      <c r="H20" s="119"/>
    </row>
    <row r="21" spans="1:8" ht="14.4" customHeight="1" x14ac:dyDescent="0.3">
      <c r="A21" s="97" t="s">
        <v>236</v>
      </c>
      <c r="B21" s="119"/>
      <c r="C21" s="119"/>
      <c r="D21" s="119"/>
      <c r="E21" s="119"/>
      <c r="F21" s="119"/>
      <c r="G21" s="119"/>
      <c r="H21" s="119"/>
    </row>
    <row r="22" spans="1:8" ht="14.4" customHeight="1" x14ac:dyDescent="0.3">
      <c r="A22" s="97" t="s">
        <v>215</v>
      </c>
      <c r="B22" s="119"/>
      <c r="C22" s="119"/>
      <c r="D22" s="119"/>
      <c r="E22" s="119"/>
      <c r="F22" s="119"/>
      <c r="G22" s="119"/>
      <c r="H22" s="119"/>
    </row>
    <row r="23" spans="1:8" ht="14.4" customHeight="1" x14ac:dyDescent="0.3">
      <c r="A23" s="97" t="s">
        <v>237</v>
      </c>
      <c r="B23" s="119"/>
      <c r="C23" s="119"/>
      <c r="D23" s="119"/>
      <c r="E23" s="119"/>
      <c r="F23" s="119"/>
      <c r="G23" s="119"/>
      <c r="H23" s="119"/>
    </row>
    <row r="24" spans="1:8" ht="14.4" customHeight="1" x14ac:dyDescent="0.3">
      <c r="A24" s="97" t="s">
        <v>29</v>
      </c>
      <c r="B24" s="119"/>
      <c r="C24" s="119"/>
      <c r="D24" s="119"/>
      <c r="E24" s="119"/>
      <c r="F24" s="119"/>
      <c r="G24" s="119"/>
      <c r="H24" s="119"/>
    </row>
    <row r="25" spans="1:8" ht="15" customHeight="1" x14ac:dyDescent="0.3">
      <c r="A25" s="97" t="s">
        <v>30</v>
      </c>
      <c r="B25" s="119"/>
      <c r="C25" s="119"/>
      <c r="D25" s="119"/>
      <c r="E25" s="119"/>
      <c r="F25" s="119"/>
      <c r="G25" s="119"/>
      <c r="H25" s="119"/>
    </row>
    <row r="26" spans="1:8" ht="55.2" x14ac:dyDescent="0.3">
      <c r="A26" s="8" t="s">
        <v>11</v>
      </c>
      <c r="B26" s="8" t="s">
        <v>10</v>
      </c>
      <c r="C26" s="10" t="s">
        <v>9</v>
      </c>
      <c r="D26" s="8" t="s">
        <v>8</v>
      </c>
      <c r="E26" s="20" t="s">
        <v>7</v>
      </c>
      <c r="F26" s="8" t="s">
        <v>6</v>
      </c>
      <c r="G26" s="8" t="s">
        <v>5</v>
      </c>
      <c r="H26" s="8" t="s">
        <v>20</v>
      </c>
    </row>
    <row r="27" spans="1:8" ht="15.6" x14ac:dyDescent="0.3">
      <c r="A27" s="120" t="s">
        <v>238</v>
      </c>
      <c r="B27" s="121"/>
      <c r="C27" s="121"/>
      <c r="D27" s="121"/>
      <c r="E27" s="121"/>
      <c r="F27" s="121"/>
      <c r="G27" s="121"/>
      <c r="H27" s="121"/>
    </row>
    <row r="28" spans="1:8" ht="55.2" x14ac:dyDescent="0.3">
      <c r="A28" s="33" t="s">
        <v>11</v>
      </c>
      <c r="B28" s="33" t="s">
        <v>10</v>
      </c>
      <c r="C28" s="33" t="s">
        <v>9</v>
      </c>
      <c r="D28" s="33" t="s">
        <v>8</v>
      </c>
      <c r="E28" s="33" t="s">
        <v>7</v>
      </c>
      <c r="F28" s="33" t="s">
        <v>6</v>
      </c>
      <c r="G28" s="33" t="s">
        <v>5</v>
      </c>
      <c r="H28" s="33" t="s">
        <v>20</v>
      </c>
    </row>
    <row r="29" spans="1:8" ht="27.6" x14ac:dyDescent="0.3">
      <c r="A29" s="33">
        <v>1</v>
      </c>
      <c r="B29" s="45" t="s">
        <v>15</v>
      </c>
      <c r="C29" s="51" t="s">
        <v>227</v>
      </c>
      <c r="D29" s="33" t="s">
        <v>14</v>
      </c>
      <c r="E29" s="33">
        <v>1</v>
      </c>
      <c r="F29" s="33" t="s">
        <v>17</v>
      </c>
      <c r="G29" s="33">
        <v>5</v>
      </c>
      <c r="H29" s="39"/>
    </row>
    <row r="30" spans="1:8" x14ac:dyDescent="0.3">
      <c r="A30" s="33">
        <v>2</v>
      </c>
      <c r="B30" s="45" t="s">
        <v>82</v>
      </c>
      <c r="C30" s="73" t="s">
        <v>228</v>
      </c>
      <c r="D30" s="33"/>
      <c r="E30" s="33">
        <v>1</v>
      </c>
      <c r="F30" s="33" t="s">
        <v>17</v>
      </c>
      <c r="G30" s="33">
        <v>5</v>
      </c>
      <c r="H30" s="39"/>
    </row>
    <row r="31" spans="1:8" x14ac:dyDescent="0.3">
      <c r="A31" s="33">
        <v>3</v>
      </c>
      <c r="B31" s="45" t="s">
        <v>94</v>
      </c>
      <c r="C31" s="51" t="s">
        <v>95</v>
      </c>
      <c r="D31" s="33" t="s">
        <v>14</v>
      </c>
      <c r="E31" s="33">
        <v>1</v>
      </c>
      <c r="F31" s="33" t="s">
        <v>17</v>
      </c>
      <c r="G31" s="33">
        <f>1*E31</f>
        <v>1</v>
      </c>
      <c r="H31" s="39"/>
    </row>
    <row r="32" spans="1:8" x14ac:dyDescent="0.3">
      <c r="A32" s="33">
        <v>4</v>
      </c>
      <c r="B32" s="45" t="s">
        <v>96</v>
      </c>
      <c r="C32" s="73" t="s">
        <v>239</v>
      </c>
      <c r="D32" s="33" t="s">
        <v>97</v>
      </c>
      <c r="E32" s="33">
        <v>1</v>
      </c>
      <c r="F32" s="33" t="s">
        <v>17</v>
      </c>
      <c r="G32" s="33">
        <f>1*E32</f>
        <v>1</v>
      </c>
      <c r="H32" s="39"/>
    </row>
    <row r="33" spans="1:8" x14ac:dyDescent="0.3">
      <c r="A33" s="33">
        <v>5</v>
      </c>
      <c r="B33" s="45" t="s">
        <v>85</v>
      </c>
      <c r="C33" s="51" t="s">
        <v>240</v>
      </c>
      <c r="D33" s="33" t="s">
        <v>18</v>
      </c>
      <c r="E33" s="33">
        <v>1</v>
      </c>
      <c r="F33" s="33" t="s">
        <v>0</v>
      </c>
      <c r="G33" s="33">
        <v>1</v>
      </c>
      <c r="H33" s="39"/>
    </row>
    <row r="34" spans="1:8" ht="27.6" x14ac:dyDescent="0.3">
      <c r="A34" s="33">
        <v>6</v>
      </c>
      <c r="B34" s="45" t="s">
        <v>98</v>
      </c>
      <c r="C34" s="74" t="s">
        <v>241</v>
      </c>
      <c r="D34" s="33" t="s">
        <v>99</v>
      </c>
      <c r="E34" s="33">
        <v>1</v>
      </c>
      <c r="F34" s="33" t="s">
        <v>17</v>
      </c>
      <c r="G34" s="33">
        <v>5</v>
      </c>
      <c r="H34" s="39"/>
    </row>
    <row r="35" spans="1:8" x14ac:dyDescent="0.3">
      <c r="A35" s="33">
        <v>7</v>
      </c>
      <c r="B35" s="45" t="s">
        <v>100</v>
      </c>
      <c r="C35" s="51" t="s">
        <v>101</v>
      </c>
      <c r="D35" s="33" t="s">
        <v>13</v>
      </c>
      <c r="E35" s="33">
        <v>1</v>
      </c>
      <c r="F35" s="33" t="s">
        <v>17</v>
      </c>
      <c r="G35" s="33">
        <v>5</v>
      </c>
      <c r="H35" s="39"/>
    </row>
    <row r="36" spans="1:8" x14ac:dyDescent="0.3">
      <c r="A36" s="33">
        <v>8</v>
      </c>
      <c r="B36" s="45" t="s">
        <v>70</v>
      </c>
      <c r="C36" s="51" t="s">
        <v>102</v>
      </c>
      <c r="D36" s="33" t="s">
        <v>13</v>
      </c>
      <c r="E36" s="33">
        <v>1</v>
      </c>
      <c r="F36" s="33" t="s">
        <v>17</v>
      </c>
      <c r="G36" s="33">
        <v>5</v>
      </c>
      <c r="H36" s="39"/>
    </row>
    <row r="37" spans="1:8" x14ac:dyDescent="0.3">
      <c r="A37" s="33">
        <v>9</v>
      </c>
      <c r="B37" s="45" t="s">
        <v>103</v>
      </c>
      <c r="C37" s="51" t="s">
        <v>104</v>
      </c>
      <c r="D37" s="33" t="s">
        <v>18</v>
      </c>
      <c r="E37" s="33">
        <v>1</v>
      </c>
      <c r="F37" s="33" t="s">
        <v>17</v>
      </c>
      <c r="G37" s="33">
        <v>5</v>
      </c>
      <c r="H37" s="39"/>
    </row>
    <row r="38" spans="1:8" x14ac:dyDescent="0.3">
      <c r="A38" s="33">
        <v>10</v>
      </c>
      <c r="B38" s="45" t="s">
        <v>22</v>
      </c>
      <c r="C38" s="51" t="s">
        <v>78</v>
      </c>
      <c r="D38" s="33" t="s">
        <v>18</v>
      </c>
      <c r="E38" s="33">
        <v>1</v>
      </c>
      <c r="F38" s="33" t="s">
        <v>17</v>
      </c>
      <c r="G38" s="33">
        <v>1</v>
      </c>
      <c r="H38" s="39"/>
    </row>
    <row r="39" spans="1:8" x14ac:dyDescent="0.3">
      <c r="A39" s="122" t="s">
        <v>12</v>
      </c>
      <c r="B39" s="123"/>
      <c r="C39" s="123"/>
      <c r="D39" s="123"/>
      <c r="E39" s="123"/>
      <c r="F39" s="123"/>
      <c r="G39" s="123"/>
      <c r="H39" s="123"/>
    </row>
    <row r="40" spans="1:8" ht="55.2" x14ac:dyDescent="0.3">
      <c r="A40" s="40" t="s">
        <v>11</v>
      </c>
      <c r="B40" s="33" t="s">
        <v>10</v>
      </c>
      <c r="C40" s="33" t="s">
        <v>9</v>
      </c>
      <c r="D40" s="33" t="s">
        <v>8</v>
      </c>
      <c r="E40" s="33" t="s">
        <v>7</v>
      </c>
      <c r="F40" s="33" t="s">
        <v>6</v>
      </c>
      <c r="G40" s="33" t="s">
        <v>5</v>
      </c>
      <c r="H40" s="33" t="s">
        <v>20</v>
      </c>
    </row>
    <row r="41" spans="1:8" x14ac:dyDescent="0.3">
      <c r="A41" s="35">
        <v>11</v>
      </c>
      <c r="B41" s="54" t="s">
        <v>3</v>
      </c>
      <c r="C41" s="71" t="s">
        <v>79</v>
      </c>
      <c r="D41" s="35" t="s">
        <v>1</v>
      </c>
      <c r="E41" s="35">
        <v>1</v>
      </c>
      <c r="F41" s="35" t="s">
        <v>0</v>
      </c>
      <c r="G41" s="35">
        <f>E41</f>
        <v>1</v>
      </c>
      <c r="H41" s="54"/>
    </row>
    <row r="42" spans="1:8" x14ac:dyDescent="0.3">
      <c r="A42" s="35">
        <v>12</v>
      </c>
      <c r="B42" s="54" t="s">
        <v>242</v>
      </c>
      <c r="C42" s="78" t="s">
        <v>243</v>
      </c>
      <c r="D42" s="35" t="s">
        <v>1</v>
      </c>
      <c r="E42" s="35">
        <v>1</v>
      </c>
      <c r="F42" s="35" t="s">
        <v>0</v>
      </c>
      <c r="G42" s="35">
        <v>10</v>
      </c>
      <c r="H42" s="41"/>
    </row>
    <row r="43" spans="1:8" x14ac:dyDescent="0.3">
      <c r="A43" s="35">
        <v>13</v>
      </c>
      <c r="B43" s="48" t="s">
        <v>106</v>
      </c>
      <c r="C43" s="71" t="s">
        <v>107</v>
      </c>
      <c r="D43" s="35" t="s">
        <v>1</v>
      </c>
      <c r="E43" s="55">
        <v>1</v>
      </c>
      <c r="F43" s="55" t="s">
        <v>0</v>
      </c>
      <c r="G43" s="56">
        <v>1</v>
      </c>
      <c r="H43" s="57"/>
    </row>
    <row r="44" spans="1:8" ht="41.4" x14ac:dyDescent="0.3">
      <c r="A44" s="35">
        <v>14</v>
      </c>
      <c r="B44" s="54" t="s">
        <v>108</v>
      </c>
      <c r="C44" s="79"/>
      <c r="D44" s="35"/>
      <c r="E44" s="35">
        <v>1</v>
      </c>
      <c r="F44" s="35" t="s">
        <v>0</v>
      </c>
      <c r="G44" s="33" t="s">
        <v>109</v>
      </c>
      <c r="H44" s="53"/>
    </row>
    <row r="45" spans="1:8" ht="15.6" x14ac:dyDescent="0.3">
      <c r="A45" s="124" t="s">
        <v>269</v>
      </c>
      <c r="B45" s="125"/>
      <c r="C45" s="125"/>
      <c r="D45" s="125"/>
      <c r="E45" s="125"/>
      <c r="F45" s="125"/>
      <c r="G45" s="125"/>
      <c r="H45" s="125"/>
    </row>
    <row r="46" spans="1:8" ht="27.6" x14ac:dyDescent="0.3">
      <c r="A46" s="58">
        <v>1</v>
      </c>
      <c r="B46" s="48" t="s">
        <v>15</v>
      </c>
      <c r="C46" s="51" t="s">
        <v>227</v>
      </c>
      <c r="D46" s="33" t="s">
        <v>18</v>
      </c>
      <c r="E46" s="55" t="s">
        <v>0</v>
      </c>
      <c r="F46" s="55" t="s">
        <v>88</v>
      </c>
      <c r="G46" s="55">
        <v>1</v>
      </c>
      <c r="H46" s="57"/>
    </row>
    <row r="47" spans="1:8" x14ac:dyDescent="0.3">
      <c r="A47" s="58">
        <v>2</v>
      </c>
      <c r="B47" s="48" t="s">
        <v>82</v>
      </c>
      <c r="C47" s="73" t="s">
        <v>228</v>
      </c>
      <c r="D47" s="33" t="s">
        <v>18</v>
      </c>
      <c r="E47" s="55" t="s">
        <v>0</v>
      </c>
      <c r="F47" s="55" t="s">
        <v>88</v>
      </c>
      <c r="G47" s="55">
        <v>1</v>
      </c>
      <c r="H47" s="59"/>
    </row>
    <row r="48" spans="1:8" x14ac:dyDescent="0.3">
      <c r="A48" s="58">
        <v>3</v>
      </c>
      <c r="B48" s="48" t="s">
        <v>110</v>
      </c>
      <c r="C48" s="80" t="s">
        <v>111</v>
      </c>
      <c r="D48" s="33" t="s">
        <v>18</v>
      </c>
      <c r="E48" s="55" t="s">
        <v>0</v>
      </c>
      <c r="F48" s="55" t="s">
        <v>88</v>
      </c>
      <c r="G48" s="55">
        <v>1</v>
      </c>
      <c r="H48" s="57"/>
    </row>
    <row r="49" spans="1:8" x14ac:dyDescent="0.3">
      <c r="A49" s="58">
        <v>4</v>
      </c>
      <c r="B49" s="48" t="s">
        <v>28</v>
      </c>
      <c r="C49" s="73" t="s">
        <v>229</v>
      </c>
      <c r="D49" s="33" t="s">
        <v>18</v>
      </c>
      <c r="E49" s="55" t="s">
        <v>0</v>
      </c>
      <c r="F49" s="55" t="s">
        <v>88</v>
      </c>
      <c r="G49" s="55">
        <v>1</v>
      </c>
      <c r="H49" s="57"/>
    </row>
    <row r="50" spans="1:8" x14ac:dyDescent="0.3">
      <c r="A50" s="58">
        <v>5</v>
      </c>
      <c r="B50" s="48" t="s">
        <v>112</v>
      </c>
      <c r="C50" s="76" t="s">
        <v>244</v>
      </c>
      <c r="D50" s="33" t="s">
        <v>18</v>
      </c>
      <c r="E50" s="55" t="s">
        <v>0</v>
      </c>
      <c r="F50" s="55" t="s">
        <v>88</v>
      </c>
      <c r="G50" s="55">
        <v>1</v>
      </c>
      <c r="H50" s="57"/>
    </row>
    <row r="51" spans="1:8" x14ac:dyDescent="0.3">
      <c r="A51" s="58">
        <v>6</v>
      </c>
      <c r="B51" s="48" t="s">
        <v>113</v>
      </c>
      <c r="C51" s="71" t="s">
        <v>114</v>
      </c>
      <c r="D51" s="33" t="s">
        <v>18</v>
      </c>
      <c r="E51" s="55" t="s">
        <v>0</v>
      </c>
      <c r="F51" s="55" t="s">
        <v>88</v>
      </c>
      <c r="G51" s="55">
        <v>1</v>
      </c>
      <c r="H51" s="57"/>
    </row>
    <row r="52" spans="1:8" x14ac:dyDescent="0.3">
      <c r="A52" s="58">
        <v>11</v>
      </c>
      <c r="B52" s="48" t="s">
        <v>115</v>
      </c>
      <c r="C52" s="76" t="s">
        <v>245</v>
      </c>
      <c r="D52" s="33" t="s">
        <v>18</v>
      </c>
      <c r="E52" s="55" t="s">
        <v>0</v>
      </c>
      <c r="F52" s="55" t="s">
        <v>88</v>
      </c>
      <c r="G52" s="55">
        <v>1</v>
      </c>
      <c r="H52" s="57"/>
    </row>
    <row r="53" spans="1:8" x14ac:dyDescent="0.3">
      <c r="A53" s="58">
        <v>12</v>
      </c>
      <c r="B53" s="48" t="s">
        <v>116</v>
      </c>
      <c r="C53" s="71" t="s">
        <v>117</v>
      </c>
      <c r="D53" s="33" t="s">
        <v>18</v>
      </c>
      <c r="E53" s="55" t="s">
        <v>0</v>
      </c>
      <c r="F53" s="55" t="s">
        <v>88</v>
      </c>
      <c r="G53" s="55">
        <v>1</v>
      </c>
      <c r="H53" s="59"/>
    </row>
    <row r="54" spans="1:8" x14ac:dyDescent="0.3">
      <c r="A54" s="58">
        <v>13</v>
      </c>
      <c r="B54" s="48" t="s">
        <v>118</v>
      </c>
      <c r="C54" s="71" t="s">
        <v>246</v>
      </c>
      <c r="D54" s="33" t="s">
        <v>18</v>
      </c>
      <c r="E54" s="55" t="s">
        <v>0</v>
      </c>
      <c r="F54" s="55" t="s">
        <v>88</v>
      </c>
      <c r="G54" s="55">
        <v>1</v>
      </c>
      <c r="H54" s="59"/>
    </row>
    <row r="55" spans="1:8" x14ac:dyDescent="0.3">
      <c r="A55" s="58">
        <v>14</v>
      </c>
      <c r="B55" s="48" t="s">
        <v>85</v>
      </c>
      <c r="C55" s="71" t="s">
        <v>240</v>
      </c>
      <c r="D55" s="33" t="s">
        <v>18</v>
      </c>
      <c r="E55" s="55" t="s">
        <v>0</v>
      </c>
      <c r="F55" s="55" t="s">
        <v>88</v>
      </c>
      <c r="G55" s="55">
        <v>1</v>
      </c>
      <c r="H55" s="59"/>
    </row>
    <row r="56" spans="1:8" x14ac:dyDescent="0.3">
      <c r="A56" s="58">
        <v>15</v>
      </c>
      <c r="B56" s="61" t="s">
        <v>119</v>
      </c>
      <c r="C56" s="71" t="s">
        <v>247</v>
      </c>
      <c r="D56" s="33" t="s">
        <v>18</v>
      </c>
      <c r="E56" s="55" t="s">
        <v>0</v>
      </c>
      <c r="F56" s="55" t="s">
        <v>88</v>
      </c>
      <c r="G56" s="55">
        <v>1</v>
      </c>
      <c r="H56" s="59"/>
    </row>
    <row r="57" spans="1:8" x14ac:dyDescent="0.3">
      <c r="A57" s="58">
        <v>16</v>
      </c>
      <c r="B57" s="89" t="s">
        <v>120</v>
      </c>
      <c r="C57" s="60" t="s">
        <v>121</v>
      </c>
      <c r="D57" s="33" t="s">
        <v>18</v>
      </c>
      <c r="E57" s="55" t="s">
        <v>0</v>
      </c>
      <c r="F57" s="55" t="s">
        <v>88</v>
      </c>
      <c r="G57" s="55">
        <v>1</v>
      </c>
      <c r="H57" s="59"/>
    </row>
    <row r="58" spans="1:8" x14ac:dyDescent="0.3">
      <c r="A58" s="58">
        <v>17</v>
      </c>
      <c r="B58" s="89" t="s">
        <v>122</v>
      </c>
      <c r="C58" s="60" t="s">
        <v>123</v>
      </c>
      <c r="D58" s="33" t="s">
        <v>18</v>
      </c>
      <c r="E58" s="55" t="s">
        <v>0</v>
      </c>
      <c r="F58" s="55" t="s">
        <v>88</v>
      </c>
      <c r="G58" s="55">
        <v>15</v>
      </c>
      <c r="H58" s="59"/>
    </row>
    <row r="59" spans="1:8" x14ac:dyDescent="0.3">
      <c r="A59" s="58">
        <v>18</v>
      </c>
      <c r="B59" s="61" t="s">
        <v>124</v>
      </c>
      <c r="C59" s="75" t="s">
        <v>248</v>
      </c>
      <c r="D59" s="33" t="s">
        <v>18</v>
      </c>
      <c r="E59" s="55" t="s">
        <v>0</v>
      </c>
      <c r="F59" s="55" t="s">
        <v>88</v>
      </c>
      <c r="G59" s="55">
        <v>1</v>
      </c>
      <c r="H59" s="57"/>
    </row>
    <row r="60" spans="1:8" x14ac:dyDescent="0.3">
      <c r="A60" s="58">
        <v>19</v>
      </c>
      <c r="B60" s="61" t="s">
        <v>125</v>
      </c>
      <c r="C60" s="48" t="s">
        <v>249</v>
      </c>
      <c r="D60" s="33" t="s">
        <v>18</v>
      </c>
      <c r="E60" s="55" t="s">
        <v>0</v>
      </c>
      <c r="F60" s="55" t="s">
        <v>88</v>
      </c>
      <c r="G60" s="55">
        <v>1</v>
      </c>
      <c r="H60" s="57"/>
    </row>
    <row r="61" spans="1:8" x14ac:dyDescent="0.3">
      <c r="A61" s="58">
        <v>20</v>
      </c>
      <c r="B61" s="48" t="s">
        <v>126</v>
      </c>
      <c r="C61" s="71" t="s">
        <v>127</v>
      </c>
      <c r="D61" s="33" t="s">
        <v>18</v>
      </c>
      <c r="E61" s="55" t="s">
        <v>0</v>
      </c>
      <c r="F61" s="55" t="s">
        <v>88</v>
      </c>
      <c r="G61" s="55">
        <v>1</v>
      </c>
      <c r="H61" s="59"/>
    </row>
    <row r="62" spans="1:8" ht="41.4" x14ac:dyDescent="0.3">
      <c r="A62" s="58">
        <v>21</v>
      </c>
      <c r="B62" s="48" t="s">
        <v>96</v>
      </c>
      <c r="C62" s="75" t="s">
        <v>239</v>
      </c>
      <c r="D62" s="33" t="s">
        <v>18</v>
      </c>
      <c r="E62" s="55" t="s">
        <v>0</v>
      </c>
      <c r="F62" s="55" t="s">
        <v>88</v>
      </c>
      <c r="G62" s="55">
        <v>1</v>
      </c>
      <c r="H62" s="57" t="s">
        <v>128</v>
      </c>
    </row>
    <row r="63" spans="1:8" x14ac:dyDescent="0.3">
      <c r="A63" s="58">
        <v>22</v>
      </c>
      <c r="B63" s="48" t="s">
        <v>129</v>
      </c>
      <c r="C63" s="76" t="s">
        <v>250</v>
      </c>
      <c r="D63" s="33" t="s">
        <v>18</v>
      </c>
      <c r="E63" s="55" t="s">
        <v>0</v>
      </c>
      <c r="F63" s="55" t="s">
        <v>88</v>
      </c>
      <c r="G63" s="55">
        <v>10</v>
      </c>
      <c r="H63" s="59"/>
    </row>
    <row r="64" spans="1:8" x14ac:dyDescent="0.3">
      <c r="A64" s="58">
        <v>23</v>
      </c>
      <c r="B64" s="48" t="s">
        <v>130</v>
      </c>
      <c r="C64" s="71" t="s">
        <v>131</v>
      </c>
      <c r="D64" s="33" t="s">
        <v>18</v>
      </c>
      <c r="E64" s="55" t="s">
        <v>0</v>
      </c>
      <c r="F64" s="55" t="s">
        <v>88</v>
      </c>
      <c r="G64" s="55">
        <v>50</v>
      </c>
      <c r="H64" s="59"/>
    </row>
    <row r="65" spans="1:8" ht="39.6" x14ac:dyDescent="0.3">
      <c r="A65" s="58">
        <v>24</v>
      </c>
      <c r="B65" s="48" t="s">
        <v>132</v>
      </c>
      <c r="C65" s="95" t="s">
        <v>268</v>
      </c>
      <c r="D65" s="33" t="s">
        <v>18</v>
      </c>
      <c r="E65" s="55" t="s">
        <v>0</v>
      </c>
      <c r="F65" s="55" t="s">
        <v>88</v>
      </c>
      <c r="G65" s="55">
        <v>1</v>
      </c>
      <c r="H65" s="96" t="s">
        <v>273</v>
      </c>
    </row>
    <row r="66" spans="1:8" ht="25.8" customHeight="1" x14ac:dyDescent="0.3">
      <c r="A66" s="58">
        <v>25</v>
      </c>
      <c r="B66" s="48" t="s">
        <v>133</v>
      </c>
      <c r="C66" s="81" t="s">
        <v>251</v>
      </c>
      <c r="D66" s="33" t="s">
        <v>18</v>
      </c>
      <c r="E66" s="55" t="s">
        <v>0</v>
      </c>
      <c r="F66" s="55" t="s">
        <v>88</v>
      </c>
      <c r="G66" s="55">
        <v>1</v>
      </c>
      <c r="H66" s="57"/>
    </row>
    <row r="67" spans="1:8" x14ac:dyDescent="0.3">
      <c r="A67" s="58">
        <v>26</v>
      </c>
      <c r="B67" s="61" t="s">
        <v>134</v>
      </c>
      <c r="C67" s="71" t="s">
        <v>252</v>
      </c>
      <c r="D67" s="33" t="s">
        <v>13</v>
      </c>
      <c r="E67" s="55" t="s">
        <v>0</v>
      </c>
      <c r="F67" s="55" t="s">
        <v>88</v>
      </c>
      <c r="G67" s="55">
        <v>2</v>
      </c>
      <c r="H67" s="57"/>
    </row>
    <row r="68" spans="1:8" x14ac:dyDescent="0.3">
      <c r="A68" s="58">
        <v>27</v>
      </c>
      <c r="B68" s="48" t="s">
        <v>135</v>
      </c>
      <c r="C68" s="77" t="s">
        <v>253</v>
      </c>
      <c r="D68" s="33" t="s">
        <v>13</v>
      </c>
      <c r="E68" s="55" t="s">
        <v>0</v>
      </c>
      <c r="F68" s="55" t="s">
        <v>88</v>
      </c>
      <c r="G68" s="55">
        <v>1</v>
      </c>
      <c r="H68" s="57"/>
    </row>
    <row r="69" spans="1:8" x14ac:dyDescent="0.3">
      <c r="A69" s="58">
        <v>28</v>
      </c>
      <c r="B69" s="48" t="s">
        <v>136</v>
      </c>
      <c r="C69" s="76" t="s">
        <v>137</v>
      </c>
      <c r="D69" s="33" t="s">
        <v>18</v>
      </c>
      <c r="E69" s="55" t="s">
        <v>0</v>
      </c>
      <c r="F69" s="55" t="s">
        <v>88</v>
      </c>
      <c r="G69" s="55">
        <v>1</v>
      </c>
      <c r="H69" s="57"/>
    </row>
    <row r="70" spans="1:8" x14ac:dyDescent="0.3">
      <c r="A70" s="58">
        <v>29</v>
      </c>
      <c r="B70" s="61" t="s">
        <v>138</v>
      </c>
      <c r="C70" s="48" t="s">
        <v>265</v>
      </c>
      <c r="D70" s="33" t="s">
        <v>18</v>
      </c>
      <c r="E70" s="55" t="s">
        <v>139</v>
      </c>
      <c r="F70" s="55" t="s">
        <v>88</v>
      </c>
      <c r="G70" s="55">
        <v>1</v>
      </c>
      <c r="H70" s="57"/>
    </row>
    <row r="71" spans="1:8" x14ac:dyDescent="0.3">
      <c r="A71" s="58">
        <v>30</v>
      </c>
      <c r="B71" s="61" t="s">
        <v>140</v>
      </c>
      <c r="C71" s="48" t="s">
        <v>141</v>
      </c>
      <c r="D71" s="33" t="s">
        <v>18</v>
      </c>
      <c r="E71" s="55" t="s">
        <v>0</v>
      </c>
      <c r="F71" s="55" t="s">
        <v>88</v>
      </c>
      <c r="G71" s="55">
        <v>1</v>
      </c>
      <c r="H71" s="57"/>
    </row>
    <row r="72" spans="1:8" x14ac:dyDescent="0.3">
      <c r="A72" s="58">
        <v>31</v>
      </c>
      <c r="B72" s="61" t="s">
        <v>142</v>
      </c>
      <c r="C72" s="48" t="s">
        <v>266</v>
      </c>
      <c r="D72" s="33" t="s">
        <v>18</v>
      </c>
      <c r="E72" s="55" t="s">
        <v>0</v>
      </c>
      <c r="F72" s="55" t="s">
        <v>88</v>
      </c>
      <c r="G72" s="55">
        <v>1</v>
      </c>
      <c r="H72" s="57"/>
    </row>
    <row r="73" spans="1:8" ht="91.5" customHeight="1" x14ac:dyDescent="0.3">
      <c r="A73" s="58">
        <v>32</v>
      </c>
      <c r="B73" s="61" t="s">
        <v>145</v>
      </c>
      <c r="C73" s="76" t="s">
        <v>254</v>
      </c>
      <c r="D73" s="69" t="s">
        <v>18</v>
      </c>
      <c r="E73" s="62" t="s">
        <v>0</v>
      </c>
      <c r="F73" s="62" t="s">
        <v>88</v>
      </c>
      <c r="G73" s="62">
        <v>1</v>
      </c>
      <c r="H73" s="63"/>
    </row>
    <row r="74" spans="1:8" x14ac:dyDescent="0.3">
      <c r="A74" s="58">
        <v>33</v>
      </c>
      <c r="B74" s="61" t="s">
        <v>143</v>
      </c>
      <c r="C74" s="71" t="s">
        <v>255</v>
      </c>
      <c r="D74" s="69" t="s">
        <v>18</v>
      </c>
      <c r="E74" s="62" t="s">
        <v>0</v>
      </c>
      <c r="F74" s="62" t="s">
        <v>88</v>
      </c>
      <c r="G74" s="62">
        <v>1</v>
      </c>
      <c r="H74" s="63"/>
    </row>
    <row r="75" spans="1:8" ht="80.25" customHeight="1" x14ac:dyDescent="0.3">
      <c r="A75" s="58">
        <v>34</v>
      </c>
      <c r="B75" s="61" t="s">
        <v>144</v>
      </c>
      <c r="C75" s="71" t="s">
        <v>256</v>
      </c>
      <c r="D75" s="69" t="s">
        <v>18</v>
      </c>
      <c r="E75" s="62" t="s">
        <v>0</v>
      </c>
      <c r="F75" s="62" t="s">
        <v>88</v>
      </c>
      <c r="G75" s="62">
        <v>10</v>
      </c>
      <c r="H75" s="63"/>
    </row>
    <row r="76" spans="1:8" x14ac:dyDescent="0.3">
      <c r="A76" s="58">
        <v>35</v>
      </c>
      <c r="B76" s="61" t="s">
        <v>146</v>
      </c>
      <c r="C76" s="61" t="s">
        <v>267</v>
      </c>
      <c r="D76" s="69" t="s">
        <v>18</v>
      </c>
      <c r="E76" s="62" t="s">
        <v>0</v>
      </c>
      <c r="F76" s="62" t="s">
        <v>88</v>
      </c>
      <c r="G76" s="62">
        <v>1</v>
      </c>
      <c r="H76" s="63"/>
    </row>
    <row r="77" spans="1:8" x14ac:dyDescent="0.3">
      <c r="A77" s="58">
        <v>36</v>
      </c>
      <c r="B77" s="61" t="s">
        <v>147</v>
      </c>
      <c r="C77" s="61" t="s">
        <v>148</v>
      </c>
      <c r="D77" s="69" t="s">
        <v>18</v>
      </c>
      <c r="E77" s="62" t="s">
        <v>0</v>
      </c>
      <c r="F77" s="62" t="s">
        <v>88</v>
      </c>
      <c r="G77" s="62">
        <v>5</v>
      </c>
      <c r="H77" s="63"/>
    </row>
    <row r="78" spans="1:8" x14ac:dyDescent="0.3">
      <c r="A78" s="58">
        <v>37</v>
      </c>
      <c r="B78" s="61" t="s">
        <v>149</v>
      </c>
      <c r="C78" s="76" t="s">
        <v>257</v>
      </c>
      <c r="D78" s="33" t="s">
        <v>18</v>
      </c>
      <c r="E78" s="55" t="s">
        <v>0</v>
      </c>
      <c r="F78" s="55" t="s">
        <v>88</v>
      </c>
      <c r="G78" s="55">
        <v>5</v>
      </c>
      <c r="H78" s="57"/>
    </row>
    <row r="79" spans="1:8" ht="41.4" x14ac:dyDescent="0.3">
      <c r="A79" s="58">
        <v>38</v>
      </c>
      <c r="B79" s="61" t="s">
        <v>150</v>
      </c>
      <c r="C79" s="75" t="s">
        <v>151</v>
      </c>
      <c r="D79" s="33" t="s">
        <v>18</v>
      </c>
      <c r="E79" s="55" t="s">
        <v>0</v>
      </c>
      <c r="F79" s="55" t="s">
        <v>88</v>
      </c>
      <c r="G79" s="55">
        <v>1</v>
      </c>
      <c r="H79" s="57" t="s">
        <v>152</v>
      </c>
    </row>
    <row r="80" spans="1:8" x14ac:dyDescent="0.3">
      <c r="A80" s="58">
        <v>39</v>
      </c>
      <c r="B80" s="45" t="s">
        <v>22</v>
      </c>
      <c r="C80" s="45" t="s">
        <v>78</v>
      </c>
      <c r="D80" s="33" t="s">
        <v>18</v>
      </c>
      <c r="E80" s="33">
        <v>1</v>
      </c>
      <c r="F80" s="33" t="s">
        <v>17</v>
      </c>
      <c r="G80" s="33">
        <v>1</v>
      </c>
      <c r="H80" s="39"/>
    </row>
    <row r="81" spans="1:8" x14ac:dyDescent="0.3">
      <c r="A81" s="122" t="s">
        <v>12</v>
      </c>
      <c r="B81" s="123"/>
      <c r="C81" s="123"/>
      <c r="D81" s="123"/>
      <c r="E81" s="123"/>
      <c r="F81" s="123"/>
      <c r="G81" s="123"/>
      <c r="H81" s="123"/>
    </row>
    <row r="82" spans="1:8" ht="55.2" x14ac:dyDescent="0.3">
      <c r="A82" s="40" t="s">
        <v>11</v>
      </c>
      <c r="B82" s="33" t="s">
        <v>10</v>
      </c>
      <c r="C82" s="33" t="s">
        <v>9</v>
      </c>
      <c r="D82" s="33" t="s">
        <v>8</v>
      </c>
      <c r="E82" s="33" t="s">
        <v>7</v>
      </c>
      <c r="F82" s="33" t="s">
        <v>6</v>
      </c>
      <c r="G82" s="33" t="s">
        <v>5</v>
      </c>
      <c r="H82" s="33" t="s">
        <v>20</v>
      </c>
    </row>
    <row r="83" spans="1:8" x14ac:dyDescent="0.3">
      <c r="A83" s="64">
        <v>41</v>
      </c>
      <c r="B83" s="53" t="s">
        <v>4</v>
      </c>
      <c r="C83" s="53"/>
      <c r="D83" s="35" t="s">
        <v>1</v>
      </c>
      <c r="E83" s="35">
        <v>1</v>
      </c>
      <c r="F83" s="35" t="s">
        <v>0</v>
      </c>
      <c r="G83" s="35">
        <f>E83</f>
        <v>1</v>
      </c>
      <c r="H83" s="53"/>
    </row>
    <row r="84" spans="1:8" x14ac:dyDescent="0.3">
      <c r="A84" s="35">
        <v>42</v>
      </c>
      <c r="B84" s="54" t="s">
        <v>3</v>
      </c>
      <c r="C84" s="48" t="s">
        <v>79</v>
      </c>
      <c r="D84" s="35" t="s">
        <v>1</v>
      </c>
      <c r="E84" s="35">
        <v>1</v>
      </c>
      <c r="F84" s="35" t="s">
        <v>0</v>
      </c>
      <c r="G84" s="35">
        <f>E84</f>
        <v>1</v>
      </c>
      <c r="H84" s="54"/>
    </row>
    <row r="85" spans="1:8" ht="47.25" customHeight="1" x14ac:dyDescent="0.3">
      <c r="A85" s="35">
        <v>43</v>
      </c>
      <c r="B85" s="54" t="s">
        <v>105</v>
      </c>
      <c r="C85" s="54" t="s">
        <v>258</v>
      </c>
      <c r="D85" s="35" t="s">
        <v>1</v>
      </c>
      <c r="E85" s="35">
        <v>1</v>
      </c>
      <c r="F85" s="35" t="s">
        <v>0</v>
      </c>
      <c r="G85" s="35">
        <f>E85</f>
        <v>1</v>
      </c>
      <c r="H85" s="41" t="s">
        <v>80</v>
      </c>
    </row>
    <row r="86" spans="1:8" ht="21" x14ac:dyDescent="0.3">
      <c r="A86" s="126" t="s">
        <v>153</v>
      </c>
      <c r="B86" s="127"/>
      <c r="C86" s="127"/>
      <c r="D86" s="127"/>
      <c r="E86" s="127"/>
      <c r="F86" s="127"/>
      <c r="G86" s="127"/>
      <c r="H86" s="127"/>
    </row>
  </sheetData>
  <mergeCells count="43">
    <mergeCell ref="A81:H81"/>
    <mergeCell ref="A86:H86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9:H19"/>
    <mergeCell ref="A24:H24"/>
    <mergeCell ref="A25:H25"/>
    <mergeCell ref="A16:H16"/>
    <mergeCell ref="A23:H23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18:H18"/>
    <mergeCell ref="A22:H22"/>
    <mergeCell ref="A27:H27"/>
    <mergeCell ref="A39:H39"/>
    <mergeCell ref="A45:H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7:B58 C57" xr:uid="{00000000-0002-0000-0200-000000000000}"/>
  </dataValidations>
  <pageMargins left="0.7" right="0.7" top="0.75" bottom="0.75" header="0" footer="0"/>
  <pageSetup paperSize="9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tabSelected="1" topLeftCell="A38" zoomScale="78" zoomScaleNormal="78" workbookViewId="0">
      <selection activeCell="K16" sqref="K16"/>
    </sheetView>
  </sheetViews>
  <sheetFormatPr defaultColWidth="14.44140625" defaultRowHeight="14.4" x14ac:dyDescent="0.3"/>
  <cols>
    <col min="1" max="1" width="5.109375" style="23" customWidth="1"/>
    <col min="2" max="2" width="52" style="23" customWidth="1"/>
    <col min="3" max="3" width="27.44140625" style="23" customWidth="1"/>
    <col min="4" max="4" width="22" style="23" customWidth="1"/>
    <col min="5" max="5" width="15.44140625" style="23" customWidth="1"/>
    <col min="6" max="6" width="23.44140625" style="23" bestFit="1" customWidth="1"/>
    <col min="7" max="7" width="14.44140625" style="23" customWidth="1"/>
    <col min="8" max="8" width="25" style="23" bestFit="1" customWidth="1"/>
    <col min="9" max="11" width="8.6640625" style="1" customWidth="1"/>
    <col min="12" max="16384" width="14.44140625" style="1"/>
  </cols>
  <sheetData>
    <row r="1" spans="1:8" x14ac:dyDescent="0.3">
      <c r="A1" s="110" t="s">
        <v>19</v>
      </c>
      <c r="B1" s="111"/>
      <c r="C1" s="111"/>
      <c r="D1" s="111"/>
      <c r="E1" s="111"/>
      <c r="F1" s="111"/>
      <c r="G1" s="111"/>
      <c r="H1" s="111"/>
    </row>
    <row r="2" spans="1:8" ht="21" x14ac:dyDescent="0.4">
      <c r="A2" s="113" t="s">
        <v>56</v>
      </c>
      <c r="B2" s="113"/>
      <c r="C2" s="113"/>
      <c r="D2" s="113"/>
      <c r="E2" s="113"/>
      <c r="F2" s="113"/>
      <c r="G2" s="113"/>
      <c r="H2" s="113"/>
    </row>
    <row r="3" spans="1:8" ht="21" x14ac:dyDescent="0.3">
      <c r="A3" s="114" t="str">
        <f>'Информация о Чемпионате'!B4</f>
        <v xml:space="preserve">Региональный </v>
      </c>
      <c r="B3" s="114"/>
      <c r="C3" s="114"/>
      <c r="D3" s="114"/>
      <c r="E3" s="114"/>
      <c r="F3" s="114"/>
      <c r="G3" s="114"/>
      <c r="H3" s="114"/>
    </row>
    <row r="4" spans="1:8" ht="21" x14ac:dyDescent="0.4">
      <c r="A4" s="113" t="s">
        <v>57</v>
      </c>
      <c r="B4" s="113"/>
      <c r="C4" s="113"/>
      <c r="D4" s="113"/>
      <c r="E4" s="113"/>
      <c r="F4" s="113"/>
      <c r="G4" s="113"/>
      <c r="H4" s="113"/>
    </row>
    <row r="5" spans="1:8" ht="20.399999999999999" x14ac:dyDescent="0.3">
      <c r="A5" s="112" t="str">
        <f>'Информация о Чемпионате'!B3</f>
        <v>Администрирование отеля</v>
      </c>
      <c r="B5" s="112"/>
      <c r="C5" s="112"/>
      <c r="D5" s="112"/>
      <c r="E5" s="112"/>
      <c r="F5" s="112"/>
      <c r="G5" s="112"/>
      <c r="H5" s="112"/>
    </row>
    <row r="6" spans="1:8" x14ac:dyDescent="0.3">
      <c r="A6" s="109" t="s">
        <v>21</v>
      </c>
      <c r="B6" s="111"/>
      <c r="C6" s="111"/>
      <c r="D6" s="111"/>
      <c r="E6" s="111"/>
      <c r="F6" s="111"/>
      <c r="G6" s="111"/>
      <c r="H6" s="111"/>
    </row>
    <row r="7" spans="1:8" ht="15.6" x14ac:dyDescent="0.3">
      <c r="A7" s="109" t="s">
        <v>54</v>
      </c>
      <c r="B7" s="109"/>
      <c r="C7" s="115" t="str">
        <f>'Информация о Чемпионате'!B5</f>
        <v>Республика Бурятия</v>
      </c>
      <c r="D7" s="115"/>
      <c r="E7" s="115"/>
      <c r="F7" s="115"/>
      <c r="G7" s="115"/>
      <c r="H7" s="115"/>
    </row>
    <row r="8" spans="1:8" ht="15.6" x14ac:dyDescent="0.3">
      <c r="A8" s="109" t="s">
        <v>55</v>
      </c>
      <c r="B8" s="109"/>
      <c r="C8" s="109"/>
      <c r="D8" s="115" t="str">
        <f>'Информация о Чемпионате'!B6</f>
        <v>ГБПОУ "Байкальский колледж туризма и сервиса"</v>
      </c>
      <c r="E8" s="115"/>
      <c r="F8" s="115"/>
      <c r="G8" s="115"/>
      <c r="H8" s="115"/>
    </row>
    <row r="9" spans="1:8" ht="15.6" x14ac:dyDescent="0.3">
      <c r="A9" s="109" t="s">
        <v>49</v>
      </c>
      <c r="B9" s="109"/>
      <c r="C9" s="109" t="str">
        <f>'Информация о Чемпионате'!B7</f>
        <v>г. Улан-Удэ, ул. Шумяцкого, д.4</v>
      </c>
      <c r="D9" s="109"/>
      <c r="E9" s="109"/>
      <c r="F9" s="109"/>
      <c r="G9" s="109"/>
      <c r="H9" s="109"/>
    </row>
    <row r="10" spans="1:8" ht="15.6" x14ac:dyDescent="0.3">
      <c r="A10" s="109" t="s">
        <v>53</v>
      </c>
      <c r="B10" s="109"/>
      <c r="C10" s="109" t="str">
        <f>'Информация о Чемпионате'!B9</f>
        <v>Ли Юлия Александровна</v>
      </c>
      <c r="D10" s="109"/>
      <c r="E10" s="109" t="str">
        <f>'Информация о Чемпионате'!B10</f>
        <v>li.ya@bktis.ru</v>
      </c>
      <c r="F10" s="109"/>
      <c r="G10" s="109">
        <f>'Информация о Чемпионате'!B11</f>
        <v>89516209514</v>
      </c>
      <c r="H10" s="109"/>
    </row>
    <row r="11" spans="1:8" ht="15.6" x14ac:dyDescent="0.3">
      <c r="A11" s="109" t="s">
        <v>52</v>
      </c>
      <c r="B11" s="109"/>
      <c r="C11" s="109" t="str">
        <f>'Информация о Чемпионате'!B12</f>
        <v>Сивцова Олеся Ивановна</v>
      </c>
      <c r="D11" s="109"/>
      <c r="E11" s="109" t="str">
        <f>'Информация о Чемпионате'!B13</f>
        <v>stud_dpt@bktis.ru</v>
      </c>
      <c r="F11" s="109"/>
      <c r="G11" s="109">
        <f>'Информация о Чемпионате'!B14</f>
        <v>89148482729</v>
      </c>
      <c r="H11" s="109"/>
    </row>
    <row r="12" spans="1:8" ht="15.6" x14ac:dyDescent="0.3">
      <c r="A12" s="109" t="s">
        <v>51</v>
      </c>
      <c r="B12" s="109"/>
      <c r="C12" s="109">
        <f>'Информация о Чемпионате'!B17</f>
        <v>8</v>
      </c>
      <c r="D12" s="109"/>
      <c r="E12" s="109"/>
      <c r="F12" s="109"/>
      <c r="G12" s="109"/>
      <c r="H12" s="109"/>
    </row>
    <row r="13" spans="1:8" ht="15.6" x14ac:dyDescent="0.3">
      <c r="A13" s="109" t="s">
        <v>35</v>
      </c>
      <c r="B13" s="109"/>
      <c r="C13" s="109">
        <f>'Информация о Чемпионате'!B15</f>
        <v>5</v>
      </c>
      <c r="D13" s="109"/>
      <c r="E13" s="109"/>
      <c r="F13" s="109"/>
      <c r="G13" s="109"/>
      <c r="H13" s="109"/>
    </row>
    <row r="14" spans="1:8" ht="15.6" x14ac:dyDescent="0.3">
      <c r="A14" s="109" t="s">
        <v>36</v>
      </c>
      <c r="B14" s="109"/>
      <c r="C14" s="109" t="str">
        <f>'Информация о Чемпионате'!B16</f>
        <v>5+1 стойка администратора</v>
      </c>
      <c r="D14" s="109"/>
      <c r="E14" s="109"/>
      <c r="F14" s="109"/>
      <c r="G14" s="109"/>
      <c r="H14" s="109"/>
    </row>
    <row r="15" spans="1:8" ht="15.6" x14ac:dyDescent="0.3">
      <c r="A15" s="109" t="s">
        <v>50</v>
      </c>
      <c r="B15" s="109"/>
      <c r="C15" s="109" t="str">
        <f>'Информация о Чемпионате'!B8</f>
        <v>9/02/2026-13/02/2026</v>
      </c>
      <c r="D15" s="109"/>
      <c r="E15" s="109"/>
      <c r="F15" s="109"/>
      <c r="G15" s="109"/>
      <c r="H15" s="109"/>
    </row>
    <row r="16" spans="1:8" ht="21" x14ac:dyDescent="0.3">
      <c r="A16" s="131" t="s">
        <v>24</v>
      </c>
      <c r="B16" s="132"/>
      <c r="C16" s="132"/>
      <c r="D16" s="132"/>
      <c r="E16" s="132"/>
      <c r="F16" s="132"/>
      <c r="G16" s="132"/>
      <c r="H16" s="132"/>
    </row>
    <row r="17" spans="1:8" ht="55.2" x14ac:dyDescent="0.3">
      <c r="A17" s="11" t="s">
        <v>11</v>
      </c>
      <c r="B17" s="11" t="s">
        <v>10</v>
      </c>
      <c r="C17" s="10" t="s">
        <v>9</v>
      </c>
      <c r="D17" s="10" t="s">
        <v>8</v>
      </c>
      <c r="E17" s="10" t="s">
        <v>7</v>
      </c>
      <c r="F17" s="10" t="s">
        <v>6</v>
      </c>
      <c r="G17" s="10" t="s">
        <v>5</v>
      </c>
      <c r="H17" s="11" t="s">
        <v>20</v>
      </c>
    </row>
    <row r="18" spans="1:8" ht="31.2" x14ac:dyDescent="0.3">
      <c r="A18" s="67">
        <v>1</v>
      </c>
      <c r="B18" s="65" t="s">
        <v>154</v>
      </c>
      <c r="C18" s="65" t="s">
        <v>155</v>
      </c>
      <c r="D18" s="66" t="s">
        <v>156</v>
      </c>
      <c r="E18" s="90">
        <v>5</v>
      </c>
      <c r="F18" s="90" t="s">
        <v>0</v>
      </c>
      <c r="G18" s="91">
        <v>5</v>
      </c>
      <c r="H18" s="90" t="s">
        <v>157</v>
      </c>
    </row>
    <row r="19" spans="1:8" ht="31.2" x14ac:dyDescent="0.3">
      <c r="A19" s="68">
        <v>2</v>
      </c>
      <c r="B19" s="65" t="s">
        <v>158</v>
      </c>
      <c r="C19" s="65" t="s">
        <v>159</v>
      </c>
      <c r="D19" s="66" t="s">
        <v>156</v>
      </c>
      <c r="E19" s="67">
        <v>5</v>
      </c>
      <c r="F19" s="90" t="s">
        <v>0</v>
      </c>
      <c r="G19" s="90">
        <v>5</v>
      </c>
      <c r="H19" s="90" t="s">
        <v>157</v>
      </c>
    </row>
    <row r="20" spans="1:8" ht="46.8" x14ac:dyDescent="0.3">
      <c r="A20" s="68">
        <v>3</v>
      </c>
      <c r="B20" s="65" t="s">
        <v>160</v>
      </c>
      <c r="C20" s="65" t="s">
        <v>161</v>
      </c>
      <c r="D20" s="66" t="s">
        <v>156</v>
      </c>
      <c r="E20" s="67">
        <v>3</v>
      </c>
      <c r="F20" s="90" t="s">
        <v>0</v>
      </c>
      <c r="G20" s="90">
        <v>3</v>
      </c>
      <c r="H20" s="90" t="s">
        <v>157</v>
      </c>
    </row>
    <row r="21" spans="1:8" ht="31.2" x14ac:dyDescent="0.3">
      <c r="A21" s="68">
        <v>4</v>
      </c>
      <c r="B21" s="65" t="s">
        <v>162</v>
      </c>
      <c r="C21" s="65" t="s">
        <v>163</v>
      </c>
      <c r="D21" s="66" t="s">
        <v>156</v>
      </c>
      <c r="E21" s="67">
        <v>2</v>
      </c>
      <c r="F21" s="90" t="s">
        <v>0</v>
      </c>
      <c r="G21" s="90">
        <v>2</v>
      </c>
      <c r="H21" s="90" t="s">
        <v>157</v>
      </c>
    </row>
    <row r="22" spans="1:8" ht="31.2" x14ac:dyDescent="0.3">
      <c r="A22" s="68">
        <v>5</v>
      </c>
      <c r="B22" s="65" t="s">
        <v>164</v>
      </c>
      <c r="C22" s="65" t="s">
        <v>165</v>
      </c>
      <c r="D22" s="66" t="s">
        <v>156</v>
      </c>
      <c r="E22" s="67">
        <v>1</v>
      </c>
      <c r="F22" s="90" t="s">
        <v>0</v>
      </c>
      <c r="G22" s="90">
        <v>1</v>
      </c>
      <c r="H22" s="90" t="s">
        <v>157</v>
      </c>
    </row>
    <row r="23" spans="1:8" ht="31.2" x14ac:dyDescent="0.3">
      <c r="A23" s="68">
        <v>6</v>
      </c>
      <c r="B23" s="65" t="s">
        <v>166</v>
      </c>
      <c r="C23" s="65" t="s">
        <v>167</v>
      </c>
      <c r="D23" s="66" t="s">
        <v>156</v>
      </c>
      <c r="E23" s="67">
        <v>1</v>
      </c>
      <c r="F23" s="90" t="s">
        <v>0</v>
      </c>
      <c r="G23" s="90">
        <v>1</v>
      </c>
      <c r="H23" s="90" t="s">
        <v>157</v>
      </c>
    </row>
    <row r="24" spans="1:8" ht="31.2" x14ac:dyDescent="0.3">
      <c r="A24" s="68">
        <v>7</v>
      </c>
      <c r="B24" s="65" t="s">
        <v>168</v>
      </c>
      <c r="C24" s="65" t="s">
        <v>169</v>
      </c>
      <c r="D24" s="66" t="s">
        <v>156</v>
      </c>
      <c r="E24" s="67">
        <v>2</v>
      </c>
      <c r="F24" s="90" t="s">
        <v>31</v>
      </c>
      <c r="G24" s="90">
        <v>2</v>
      </c>
      <c r="H24" s="90" t="s">
        <v>157</v>
      </c>
    </row>
    <row r="25" spans="1:8" ht="31.2" x14ac:dyDescent="0.3">
      <c r="A25" s="68">
        <v>8</v>
      </c>
      <c r="B25" s="65" t="s">
        <v>170</v>
      </c>
      <c r="C25" s="65" t="s">
        <v>171</v>
      </c>
      <c r="D25" s="66" t="s">
        <v>156</v>
      </c>
      <c r="E25" s="67">
        <v>5</v>
      </c>
      <c r="F25" s="90" t="s">
        <v>0</v>
      </c>
      <c r="G25" s="90">
        <v>5</v>
      </c>
      <c r="H25" s="90" t="s">
        <v>157</v>
      </c>
    </row>
    <row r="26" spans="1:8" ht="31.2" x14ac:dyDescent="0.3">
      <c r="A26" s="68">
        <v>9</v>
      </c>
      <c r="B26" s="65" t="s">
        <v>172</v>
      </c>
      <c r="C26" s="92" t="s">
        <v>173</v>
      </c>
      <c r="D26" s="66" t="s">
        <v>156</v>
      </c>
      <c r="E26" s="67">
        <v>2</v>
      </c>
      <c r="F26" s="90" t="s">
        <v>0</v>
      </c>
      <c r="G26" s="90">
        <v>2</v>
      </c>
      <c r="H26" s="90" t="s">
        <v>157</v>
      </c>
    </row>
    <row r="27" spans="1:8" ht="31.2" x14ac:dyDescent="0.3">
      <c r="A27" s="68">
        <v>10</v>
      </c>
      <c r="B27" s="65" t="s">
        <v>174</v>
      </c>
      <c r="C27" s="65" t="s">
        <v>175</v>
      </c>
      <c r="D27" s="66" t="s">
        <v>156</v>
      </c>
      <c r="E27" s="67">
        <v>10</v>
      </c>
      <c r="F27" s="90" t="s">
        <v>0</v>
      </c>
      <c r="G27" s="90">
        <v>10</v>
      </c>
      <c r="H27" s="90" t="s">
        <v>157</v>
      </c>
    </row>
    <row r="28" spans="1:8" ht="31.2" x14ac:dyDescent="0.3">
      <c r="A28" s="68">
        <v>11</v>
      </c>
      <c r="B28" s="65" t="s">
        <v>176</v>
      </c>
      <c r="C28" s="65" t="s">
        <v>177</v>
      </c>
      <c r="D28" s="66" t="s">
        <v>156</v>
      </c>
      <c r="E28" s="67">
        <v>1</v>
      </c>
      <c r="F28" s="90" t="s">
        <v>0</v>
      </c>
      <c r="G28" s="90">
        <v>1</v>
      </c>
      <c r="H28" s="90" t="s">
        <v>157</v>
      </c>
    </row>
    <row r="29" spans="1:8" ht="31.2" x14ac:dyDescent="0.3">
      <c r="A29" s="68">
        <v>12</v>
      </c>
      <c r="B29" s="65" t="s">
        <v>201</v>
      </c>
      <c r="C29" s="65" t="s">
        <v>178</v>
      </c>
      <c r="D29" s="66" t="s">
        <v>156</v>
      </c>
      <c r="E29" s="67">
        <v>1</v>
      </c>
      <c r="F29" s="90" t="s">
        <v>0</v>
      </c>
      <c r="G29" s="90">
        <v>1</v>
      </c>
      <c r="H29" s="90" t="s">
        <v>157</v>
      </c>
    </row>
    <row r="30" spans="1:8" ht="31.2" x14ac:dyDescent="0.3">
      <c r="A30" s="68">
        <v>13</v>
      </c>
      <c r="B30" s="65" t="s">
        <v>202</v>
      </c>
      <c r="C30" s="65" t="s">
        <v>203</v>
      </c>
      <c r="D30" s="66" t="s">
        <v>156</v>
      </c>
      <c r="E30" s="67">
        <v>2</v>
      </c>
      <c r="F30" s="90" t="s">
        <v>0</v>
      </c>
      <c r="G30" s="90">
        <v>2</v>
      </c>
      <c r="H30" s="90"/>
    </row>
    <row r="31" spans="1:8" ht="46.8" x14ac:dyDescent="0.3">
      <c r="A31" s="68">
        <v>14</v>
      </c>
      <c r="B31" s="65" t="s">
        <v>179</v>
      </c>
      <c r="C31" s="65" t="s">
        <v>180</v>
      </c>
      <c r="D31" s="66" t="s">
        <v>156</v>
      </c>
      <c r="E31" s="67">
        <v>1</v>
      </c>
      <c r="F31" s="90" t="s">
        <v>0</v>
      </c>
      <c r="G31" s="90">
        <v>1</v>
      </c>
      <c r="H31" s="90" t="s">
        <v>157</v>
      </c>
    </row>
    <row r="32" spans="1:8" ht="31.2" x14ac:dyDescent="0.3">
      <c r="A32" s="68">
        <v>15</v>
      </c>
      <c r="B32" s="65" t="s">
        <v>181</v>
      </c>
      <c r="C32" s="65" t="s">
        <v>182</v>
      </c>
      <c r="D32" s="66" t="s">
        <v>156</v>
      </c>
      <c r="E32" s="67">
        <v>1</v>
      </c>
      <c r="F32" s="90" t="s">
        <v>0</v>
      </c>
      <c r="G32" s="90">
        <v>1</v>
      </c>
      <c r="H32" s="90" t="s">
        <v>157</v>
      </c>
    </row>
    <row r="33" spans="1:8" ht="31.2" x14ac:dyDescent="0.3">
      <c r="A33" s="68">
        <v>16</v>
      </c>
      <c r="B33" s="65" t="s">
        <v>183</v>
      </c>
      <c r="C33" s="65" t="s">
        <v>184</v>
      </c>
      <c r="D33" s="66" t="s">
        <v>156</v>
      </c>
      <c r="E33" s="67">
        <v>5</v>
      </c>
      <c r="F33" s="90" t="s">
        <v>0</v>
      </c>
      <c r="G33" s="90">
        <v>5</v>
      </c>
      <c r="H33" s="90" t="s">
        <v>157</v>
      </c>
    </row>
    <row r="34" spans="1:8" ht="31.2" x14ac:dyDescent="0.3">
      <c r="A34" s="68">
        <v>17</v>
      </c>
      <c r="B34" s="65" t="s">
        <v>185</v>
      </c>
      <c r="C34" s="65" t="s">
        <v>186</v>
      </c>
      <c r="D34" s="66" t="s">
        <v>156</v>
      </c>
      <c r="E34" s="67">
        <v>5</v>
      </c>
      <c r="F34" s="90" t="s">
        <v>0</v>
      </c>
      <c r="G34" s="90">
        <v>5</v>
      </c>
      <c r="H34" s="90" t="s">
        <v>157</v>
      </c>
    </row>
    <row r="35" spans="1:8" s="22" customFormat="1" ht="31.2" x14ac:dyDescent="0.3">
      <c r="A35" s="68">
        <v>18</v>
      </c>
      <c r="B35" s="65" t="s">
        <v>187</v>
      </c>
      <c r="C35" s="65" t="s">
        <v>188</v>
      </c>
      <c r="D35" s="66" t="s">
        <v>156</v>
      </c>
      <c r="E35" s="67">
        <v>3</v>
      </c>
      <c r="F35" s="90" t="s">
        <v>0</v>
      </c>
      <c r="G35" s="90">
        <v>3</v>
      </c>
      <c r="H35" s="90" t="s">
        <v>157</v>
      </c>
    </row>
    <row r="36" spans="1:8" s="22" customFormat="1" ht="31.2" x14ac:dyDescent="0.3">
      <c r="A36" s="68">
        <v>19</v>
      </c>
      <c r="B36" s="65" t="s">
        <v>189</v>
      </c>
      <c r="C36" s="65" t="s">
        <v>190</v>
      </c>
      <c r="D36" s="66" t="s">
        <v>156</v>
      </c>
      <c r="E36" s="67">
        <v>3</v>
      </c>
      <c r="F36" s="90" t="s">
        <v>0</v>
      </c>
      <c r="G36" s="90">
        <v>3</v>
      </c>
      <c r="H36" s="90" t="s">
        <v>157</v>
      </c>
    </row>
    <row r="37" spans="1:8" s="22" customFormat="1" ht="31.2" x14ac:dyDescent="0.3">
      <c r="A37" s="68">
        <v>20</v>
      </c>
      <c r="B37" s="65" t="s">
        <v>191</v>
      </c>
      <c r="C37" s="65" t="s">
        <v>192</v>
      </c>
      <c r="D37" s="66" t="s">
        <v>156</v>
      </c>
      <c r="E37" s="67">
        <v>3</v>
      </c>
      <c r="F37" s="90" t="s">
        <v>0</v>
      </c>
      <c r="G37" s="90">
        <v>3</v>
      </c>
      <c r="H37" s="90" t="s">
        <v>157</v>
      </c>
    </row>
    <row r="38" spans="1:8" s="22" customFormat="1" ht="78" x14ac:dyDescent="0.3">
      <c r="A38" s="68">
        <v>21</v>
      </c>
      <c r="B38" s="65" t="s">
        <v>193</v>
      </c>
      <c r="C38" s="93" t="s">
        <v>194</v>
      </c>
      <c r="D38" s="66" t="s">
        <v>156</v>
      </c>
      <c r="E38" s="67">
        <v>2</v>
      </c>
      <c r="F38" s="90" t="s">
        <v>0</v>
      </c>
      <c r="G38" s="90">
        <v>2</v>
      </c>
      <c r="H38" s="90" t="s">
        <v>157</v>
      </c>
    </row>
    <row r="39" spans="1:8" s="22" customFormat="1" ht="31.2" x14ac:dyDescent="0.3">
      <c r="A39" s="68">
        <v>22</v>
      </c>
      <c r="B39" s="65" t="s">
        <v>195</v>
      </c>
      <c r="C39" s="93" t="s">
        <v>196</v>
      </c>
      <c r="D39" s="66" t="s">
        <v>156</v>
      </c>
      <c r="E39" s="67">
        <v>5</v>
      </c>
      <c r="F39" s="90" t="s">
        <v>0</v>
      </c>
      <c r="G39" s="90">
        <v>5</v>
      </c>
      <c r="H39" s="90" t="s">
        <v>157</v>
      </c>
    </row>
    <row r="40" spans="1:8" s="22" customFormat="1" ht="31.2" x14ac:dyDescent="0.3">
      <c r="A40" s="68">
        <v>23</v>
      </c>
      <c r="B40" s="65" t="s">
        <v>197</v>
      </c>
      <c r="C40" s="93" t="s">
        <v>198</v>
      </c>
      <c r="D40" s="66" t="s">
        <v>156</v>
      </c>
      <c r="E40" s="67">
        <v>5</v>
      </c>
      <c r="F40" s="90" t="s">
        <v>0</v>
      </c>
      <c r="G40" s="90">
        <v>5</v>
      </c>
      <c r="H40" s="90" t="s">
        <v>157</v>
      </c>
    </row>
    <row r="41" spans="1:8" s="22" customFormat="1" ht="21" x14ac:dyDescent="0.4">
      <c r="A41" s="128" t="s">
        <v>25</v>
      </c>
      <c r="B41" s="129"/>
      <c r="C41" s="129"/>
      <c r="D41" s="129"/>
      <c r="E41" s="129"/>
      <c r="F41" s="129"/>
      <c r="G41" s="129"/>
      <c r="H41" s="130"/>
    </row>
    <row r="42" spans="1:8" s="22" customFormat="1" ht="55.2" x14ac:dyDescent="0.3">
      <c r="A42" s="3" t="s">
        <v>11</v>
      </c>
      <c r="B42" s="3" t="s">
        <v>10</v>
      </c>
      <c r="C42" s="8" t="s">
        <v>9</v>
      </c>
      <c r="D42" s="3" t="s">
        <v>8</v>
      </c>
      <c r="E42" s="3" t="s">
        <v>7</v>
      </c>
      <c r="F42" s="3" t="s">
        <v>6</v>
      </c>
      <c r="G42" s="8" t="s">
        <v>5</v>
      </c>
      <c r="H42" s="8" t="s">
        <v>20</v>
      </c>
    </row>
    <row r="43" spans="1:8" s="22" customFormat="1" ht="31.2" x14ac:dyDescent="0.3">
      <c r="A43" s="35">
        <v>1</v>
      </c>
      <c r="B43" s="65" t="s">
        <v>158</v>
      </c>
      <c r="C43" s="65" t="s">
        <v>159</v>
      </c>
      <c r="D43" s="66" t="s">
        <v>156</v>
      </c>
      <c r="E43" s="90" t="s">
        <v>157</v>
      </c>
      <c r="F43" s="90" t="s">
        <v>31</v>
      </c>
      <c r="G43" s="66">
        <v>10</v>
      </c>
      <c r="H43" s="90" t="s">
        <v>157</v>
      </c>
    </row>
    <row r="44" spans="1:8" s="22" customFormat="1" ht="31.2" x14ac:dyDescent="0.3">
      <c r="A44" s="35">
        <v>2</v>
      </c>
      <c r="B44" s="65" t="s">
        <v>191</v>
      </c>
      <c r="C44" s="65" t="s">
        <v>192</v>
      </c>
      <c r="D44" s="66" t="s">
        <v>156</v>
      </c>
      <c r="E44" s="90" t="s">
        <v>157</v>
      </c>
      <c r="F44" s="90" t="s">
        <v>0</v>
      </c>
      <c r="G44" s="90">
        <v>3</v>
      </c>
      <c r="H44" s="90" t="s">
        <v>157</v>
      </c>
    </row>
    <row r="45" spans="1:8" s="22" customFormat="1" ht="78" x14ac:dyDescent="0.3">
      <c r="A45" s="35">
        <v>3</v>
      </c>
      <c r="B45" s="65" t="s">
        <v>193</v>
      </c>
      <c r="C45" s="93" t="s">
        <v>194</v>
      </c>
      <c r="D45" s="66" t="s">
        <v>156</v>
      </c>
      <c r="E45" s="90" t="s">
        <v>157</v>
      </c>
      <c r="F45" s="90" t="s">
        <v>0</v>
      </c>
      <c r="G45" s="90">
        <v>2</v>
      </c>
      <c r="H45" s="90" t="s">
        <v>157</v>
      </c>
    </row>
    <row r="46" spans="1:8" s="22" customFormat="1" ht="31.2" x14ac:dyDescent="0.3">
      <c r="A46" s="35">
        <v>4</v>
      </c>
      <c r="B46" s="65" t="s">
        <v>195</v>
      </c>
      <c r="C46" s="94" t="s">
        <v>196</v>
      </c>
      <c r="D46" s="66" t="s">
        <v>156</v>
      </c>
      <c r="E46" s="67">
        <v>1</v>
      </c>
      <c r="F46" s="90" t="s">
        <v>0</v>
      </c>
      <c r="G46" s="90">
        <v>14</v>
      </c>
      <c r="H46" s="90" t="s">
        <v>157</v>
      </c>
    </row>
    <row r="47" spans="1:8" ht="21" x14ac:dyDescent="0.3">
      <c r="A47" s="103" t="s">
        <v>12</v>
      </c>
      <c r="B47" s="104"/>
      <c r="C47" s="104"/>
      <c r="D47" s="111"/>
      <c r="E47" s="111"/>
      <c r="F47" s="111"/>
      <c r="G47" s="111"/>
      <c r="H47" s="104"/>
    </row>
    <row r="48" spans="1:8" ht="55.2" x14ac:dyDescent="0.3">
      <c r="A48" s="9" t="s">
        <v>11</v>
      </c>
      <c r="B48" s="8" t="s">
        <v>10</v>
      </c>
      <c r="C48" s="8" t="s">
        <v>9</v>
      </c>
      <c r="D48" s="8" t="s">
        <v>8</v>
      </c>
      <c r="E48" s="8" t="s">
        <v>7</v>
      </c>
      <c r="F48" s="8" t="s">
        <v>6</v>
      </c>
      <c r="G48" s="8" t="s">
        <v>5</v>
      </c>
      <c r="H48" s="8" t="s">
        <v>20</v>
      </c>
    </row>
    <row r="49" spans="1:8" ht="15.6" x14ac:dyDescent="0.3">
      <c r="A49" s="7">
        <v>1</v>
      </c>
      <c r="B49" s="82" t="s">
        <v>259</v>
      </c>
      <c r="C49" s="83" t="s">
        <v>260</v>
      </c>
      <c r="D49" s="84" t="s">
        <v>1</v>
      </c>
      <c r="E49" s="85" t="s">
        <v>157</v>
      </c>
      <c r="F49" s="84" t="s">
        <v>0</v>
      </c>
      <c r="G49" s="84">
        <v>4</v>
      </c>
      <c r="H49" s="2"/>
    </row>
    <row r="50" spans="1:8" ht="15.6" x14ac:dyDescent="0.3">
      <c r="A50" s="87">
        <v>2</v>
      </c>
      <c r="B50" s="71" t="s">
        <v>261</v>
      </c>
      <c r="C50" s="71" t="s">
        <v>262</v>
      </c>
      <c r="D50" s="84" t="s">
        <v>1</v>
      </c>
      <c r="E50" s="85" t="s">
        <v>157</v>
      </c>
      <c r="F50" s="72" t="s">
        <v>31</v>
      </c>
      <c r="G50" s="72">
        <v>1</v>
      </c>
      <c r="H50" s="86"/>
    </row>
    <row r="51" spans="1:8" ht="15.6" x14ac:dyDescent="0.3">
      <c r="A51" s="88">
        <v>3</v>
      </c>
      <c r="B51" s="71" t="s">
        <v>263</v>
      </c>
      <c r="C51" s="71" t="s">
        <v>264</v>
      </c>
      <c r="D51" s="84" t="s">
        <v>1</v>
      </c>
      <c r="E51" s="85" t="s">
        <v>157</v>
      </c>
      <c r="F51" s="72" t="s">
        <v>31</v>
      </c>
      <c r="G51" s="72">
        <v>5</v>
      </c>
      <c r="H51" s="53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7:H47"/>
    <mergeCell ref="A41:H4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C23" sqref="C23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34" t="s">
        <v>19</v>
      </c>
      <c r="B1" s="135"/>
      <c r="C1" s="135"/>
      <c r="D1" s="135"/>
      <c r="E1" s="135"/>
      <c r="F1" s="135"/>
      <c r="G1" s="135"/>
    </row>
    <row r="2" spans="1:8" ht="21" x14ac:dyDescent="0.4">
      <c r="A2" s="113" t="s">
        <v>56</v>
      </c>
      <c r="B2" s="113"/>
      <c r="C2" s="113"/>
      <c r="D2" s="113"/>
      <c r="E2" s="113"/>
      <c r="F2" s="113"/>
      <c r="G2" s="113"/>
      <c r="H2" s="30"/>
    </row>
    <row r="3" spans="1:8" ht="21" x14ac:dyDescent="0.3">
      <c r="A3" s="114" t="str">
        <f>'Информация о Чемпионате'!B4</f>
        <v xml:space="preserve">Региональный </v>
      </c>
      <c r="B3" s="114"/>
      <c r="C3" s="114"/>
      <c r="D3" s="114"/>
      <c r="E3" s="114"/>
      <c r="F3" s="114"/>
      <c r="G3" s="114"/>
      <c r="H3" s="31"/>
    </row>
    <row r="4" spans="1:8" ht="21" x14ac:dyDescent="0.4">
      <c r="A4" s="113" t="s">
        <v>57</v>
      </c>
      <c r="B4" s="113"/>
      <c r="C4" s="113"/>
      <c r="D4" s="113"/>
      <c r="E4" s="113"/>
      <c r="F4" s="113"/>
      <c r="G4" s="113"/>
      <c r="H4" s="30"/>
    </row>
    <row r="5" spans="1:8" ht="20.399999999999999" x14ac:dyDescent="0.3">
      <c r="A5" s="136" t="str">
        <f>'Информация о Чемпионате'!B3</f>
        <v>Администрирование отеля</v>
      </c>
      <c r="B5" s="136"/>
      <c r="C5" s="136"/>
      <c r="D5" s="136"/>
      <c r="E5" s="136"/>
      <c r="F5" s="136"/>
      <c r="G5" s="136"/>
      <c r="H5" s="32"/>
    </row>
    <row r="6" spans="1:8" ht="21" x14ac:dyDescent="0.3">
      <c r="A6" s="103" t="s">
        <v>26</v>
      </c>
      <c r="B6" s="133"/>
      <c r="C6" s="133"/>
      <c r="D6" s="133"/>
      <c r="E6" s="133"/>
      <c r="F6" s="133"/>
      <c r="G6" s="133"/>
    </row>
    <row r="7" spans="1:8" ht="27.6" x14ac:dyDescent="0.3">
      <c r="A7" s="8" t="s">
        <v>11</v>
      </c>
      <c r="B7" s="8" t="s">
        <v>10</v>
      </c>
      <c r="C7" s="10" t="s">
        <v>9</v>
      </c>
      <c r="D7" s="8" t="s">
        <v>8</v>
      </c>
      <c r="E7" s="8" t="s">
        <v>7</v>
      </c>
      <c r="F7" s="8" t="s">
        <v>6</v>
      </c>
      <c r="G7" s="8" t="s">
        <v>27</v>
      </c>
    </row>
    <row r="8" spans="1:8" x14ac:dyDescent="0.3">
      <c r="A8" s="11">
        <v>1</v>
      </c>
      <c r="B8" s="18" t="s">
        <v>199</v>
      </c>
      <c r="C8" s="5"/>
      <c r="D8" s="17"/>
      <c r="E8" s="17"/>
      <c r="F8" s="17"/>
      <c r="G8" s="16"/>
    </row>
    <row r="9" spans="1:8" x14ac:dyDescent="0.3">
      <c r="A9" s="11">
        <v>2</v>
      </c>
      <c r="B9" s="18"/>
      <c r="C9" s="5"/>
      <c r="D9" s="17"/>
      <c r="E9" s="17"/>
      <c r="F9" s="17"/>
      <c r="G9" s="16"/>
    </row>
    <row r="10" spans="1:8" x14ac:dyDescent="0.3">
      <c r="A10" s="11">
        <v>3</v>
      </c>
      <c r="B10" s="18"/>
      <c r="C10" s="5"/>
      <c r="D10" s="6"/>
      <c r="E10" s="17"/>
      <c r="F10" s="17"/>
      <c r="G10" s="16"/>
    </row>
    <row r="11" spans="1:8" x14ac:dyDescent="0.3">
      <c r="A11" s="11">
        <v>4</v>
      </c>
      <c r="B11" s="15"/>
      <c r="C11" s="5"/>
      <c r="D11" s="14"/>
      <c r="E11" s="13"/>
      <c r="F11" s="17"/>
      <c r="G11" s="12"/>
    </row>
    <row r="12" spans="1:8" x14ac:dyDescent="0.3">
      <c r="A12" s="11">
        <v>5</v>
      </c>
      <c r="B12" s="2"/>
      <c r="C12" s="4"/>
      <c r="D12" s="3"/>
      <c r="E12" s="8"/>
      <c r="F12" s="8"/>
      <c r="G12" s="2"/>
    </row>
    <row r="13" spans="1:8" x14ac:dyDescent="0.3">
      <c r="A13" s="11">
        <v>6</v>
      </c>
      <c r="B13" s="9"/>
      <c r="C13" s="4"/>
      <c r="D13" s="3"/>
      <c r="E13" s="8"/>
      <c r="F13" s="8"/>
      <c r="G13" s="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cp:lastPrinted>2025-01-31T04:18:06Z</cp:lastPrinted>
  <dcterms:created xsi:type="dcterms:W3CDTF">2023-01-11T12:24:27Z</dcterms:created>
  <dcterms:modified xsi:type="dcterms:W3CDTF">2026-01-14T10:34:40Z</dcterms:modified>
</cp:coreProperties>
</file>