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mbaeva.chb\Desktop\РЧ 2026\Документы РЧ\"/>
    </mc:Choice>
  </mc:AlternateContent>
  <bookViews>
    <workbookView xWindow="0" yWindow="0" windowWidth="23040" windowHeight="9192" tabRatio="519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7" i="1" l="1"/>
  <c r="V34" i="1" s="1"/>
</calcChain>
</file>

<file path=xl/sharedStrings.xml><?xml version="1.0" encoding="utf-8"?>
<sst xmlns="http://schemas.openxmlformats.org/spreadsheetml/2006/main" count="189" uniqueCount="62">
  <si>
    <t>Наименование компетенции</t>
  </si>
  <si>
    <t>В части основных модулей компетенции</t>
  </si>
  <si>
    <t>В части вариативных модулей компетенции</t>
  </si>
  <si>
    <t>Вывод:</t>
  </si>
  <si>
    <t>2. Перечень модулей компетенции, содержание которых не соответствует ФГОС СПО</t>
  </si>
  <si>
    <t>1. Содержание всех модулей соответствует 
ФГОС СПО</t>
  </si>
  <si>
    <t>% ТФ, учтенных во ФГОС СПО, от общего количества ТФ модуля компетенции</t>
  </si>
  <si>
    <t>% ПК, не учтенных в содержании модулей компетенции от общего количества ПК во ФГОС</t>
  </si>
  <si>
    <t>3. Предложения по учету содержания модулей компетенции (п.2) в образовательных программах по профессиям/ специальностям СПО</t>
  </si>
  <si>
    <t>Инвариант</t>
  </si>
  <si>
    <t>ФГОС СПО 43.01.09 Повар, кондитер</t>
  </si>
  <si>
    <t>ПК 1.1. Подготавливать рабочее место, оборудование, сырье, исходные материалы для обработки сырья, приготовления полуфабрикатов в соответствии с инструкциями и регламентами</t>
  </si>
  <si>
    <t xml:space="preserve">ПК 1.2. Осуществлять обработку, подготовку овощей, грибов, рыбы, нерыбного водного сырья, мяса, домашней птицы, дичи, кролика </t>
  </si>
  <si>
    <t>ПК 1.3. Проводить приготовление и подготовку к реализации полуфабрикатов разнообразного ассортимента для блюд, кулинарных изделий из рыбы и нерыбного водного сырья</t>
  </si>
  <si>
    <t>ПК 1.4. Проводить приготовление и подготовку к реализации полуфабрикатов
разнообразного ассортимента для блюд, кулинарных изделий из мяса, домашней птицы, дичи, кролика</t>
  </si>
  <si>
    <t xml:space="preserve">Вид деятельности 2. Приготовление, оформление и подготовка к реализации горячих блюд, кулинарных изделий, закусок разнообразного ассортимента </t>
  </si>
  <si>
    <t>Вид деятельности 1. Приготовление и подготовка к реализации полуфабрикатов для блюд, кулинарных изделий разнообразного ассортимента</t>
  </si>
  <si>
    <t>ПК 2.1. Подготавливать рабочее место, оборудование, сырье, исходные материалы для приготовления горячих блюд, кулинарных изделий, закусок разнообразного ассортимента в соответствии с инструкциями и регламентами</t>
  </si>
  <si>
    <t>ПК 2.2. Осуществлять приготовление, непродолжительное хранение бульонов, отваров разнообразного ассортимента</t>
  </si>
  <si>
    <t>ПК 2.3. Осуществлять приготовление, творческое оформление и подготовку к реализации супов разнообразного ассортимента</t>
  </si>
  <si>
    <t>ПК 2.4. Осуществлять приготовление, непродолжительное хранение горячих соусов разнообразного ассортимента</t>
  </si>
  <si>
    <t>ПК 2.5. Осуществлять приготовление, творческое оформление и подготовку к реализации горячих блюд и гарниров из овощей, грибов, круп, бобовых, макаронных изделий разнообразного ассортимента</t>
  </si>
  <si>
    <t>ПК 2.6. Осуществлять приготовление, творческое оформление и подготовку к реализации горячих блюд, кулинарных изделий, закусок из яиц, творога, сыра, муки разнообразного ассортимента</t>
  </si>
  <si>
    <t>ПК 2.7. Осуществлять приготовление, творческое оформление и подготовку к реализации горячих блюд, кулинарных изделий, закусок из рыбы, нерыбного водного сырья разнообразного ассортимента</t>
  </si>
  <si>
    <t>ПК 2.8. Осуществлять приготовление, творческое оформление и подготовку к реализации горячих блюд, кулинарных изделий, закусок из мяса, домашней птицы, дичи и кролика разнообразного ассортимента</t>
  </si>
  <si>
    <t xml:space="preserve">Вид деятельности 3. Приготовление, оформление и подготовка к реализации холодных блюд, кулинарных изделий, закусок разнообразного ассортимента </t>
  </si>
  <si>
    <t>ПК 3.1. Подготавливать рабочее место, оборудование, сырье, исходные материалы для приготовления холодных блюд, кулинарных изделий, закусок в соответствии с инструкциями и регламентами</t>
  </si>
  <si>
    <t>ПК 3.2. Осуществлять приготовление, непродолжительное хранение холодных соусов, заправок разнообразного ассортимента</t>
  </si>
  <si>
    <t>ПК 3.3. Осуществлять приготовление, творческое оформление и подготовку к реализациисалатов разнообразного ассортимента</t>
  </si>
  <si>
    <t>ПК 3.4. Осуществлять приготовление, творческое оформление и подготовку к реализации бутербродов, канапе, холодных закусок разнообразного ассортимента</t>
  </si>
  <si>
    <t>ПК 3.5. Осуществлять приготовление, творческое оформление и подготовку к реализации холодных блюд из рыбы, нерыбного водного сырья разнообразного ассортимента</t>
  </si>
  <si>
    <t>ПК 3.6. Осуществлять приготовление, творческое оформление и подготовку к реализации холодных блюд из мяса, домашней птицы, дичи разнообразного ассортимента</t>
  </si>
  <si>
    <t>Вид деятельности 4. Приготовление, оформление и подготовка к реализации холодных и горячих сладких блюд, десертов, напитков разнообразного ассортимента</t>
  </si>
  <si>
    <t xml:space="preserve"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 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</si>
  <si>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</t>
  </si>
  <si>
    <t>ПК 4.3. Осуществлять приготовление, творческое оформление и подготовку к реализациигорячих сладких блюд, десертов разнообразного ассортимента</t>
  </si>
  <si>
    <t>ПК 4.4. Осуществлять приготовление, творческое оформление и подготовку к реализациихолодных напитков разнообразного ассортимента</t>
  </si>
  <si>
    <t>ПК 4.5. Осуществлять приготовление, творческое оформление и подготовку к реализациигорячих напитков разнообразного ассортимента</t>
  </si>
  <si>
    <t>Вид деятельности 5. Приготовление, оформление и подготовка к реализации хлебобулочных, мучных кондитерских изделий разнообразного ассортимента</t>
  </si>
  <si>
    <t>ПК 5.1. Подготавливать рабочее место кондитера, оборудование, инвентарь, кондитерское сырье, исходные материалы к работе в соответствии с инструкциями и регламентами</t>
  </si>
  <si>
    <t>ПК 5.2. Осуществлять приготовление и подготовку к использованию отделочных полуфабрикатов для хлебобулочных, мучных кондитерских изделий</t>
  </si>
  <si>
    <t>ПК 5.3. Осуществлять изготовление, творческое оформление, подготовку к реализации хлебобулочных изделий и хлеба разнообразного ассортимента</t>
  </si>
  <si>
    <t>ПК 5.5. Осуществлять изготовление, творческое оформление, подготовку к реализации пирожных и тортов разнообразного ассортимента</t>
  </si>
  <si>
    <t>ПК 5.4. Осуществлять изготовление, творческое оформление, подготовку к реализации мучных кондитерских изделий разнообразного ассортимента</t>
  </si>
  <si>
    <t>Профессиональный стандарт 33.011 Повар</t>
  </si>
  <si>
    <t>ОТФ код B. Приготовление блюд, напитков и кулинарных изделий</t>
  </si>
  <si>
    <t>B/01.4 Подготовка инвентаря, оборудования и рабочего места повара к работе</t>
  </si>
  <si>
    <t>B/02.4 Приготовление, оформление и презентация блюд, напитков и кулинарных изделий</t>
  </si>
  <si>
    <t>Модуль И. Десерт</t>
  </si>
  <si>
    <t>учтена</t>
  </si>
  <si>
    <t xml:space="preserve">Модуль З. Горячее блюдо </t>
  </si>
  <si>
    <t>Соответствует</t>
  </si>
  <si>
    <t>Отсутствует</t>
  </si>
  <si>
    <t>Вариатив</t>
  </si>
  <si>
    <t>Модуль А. Горячая закуска - Мясной пирог</t>
  </si>
  <si>
    <t>Модуль Б. Суп - Борщ с пампушками</t>
  </si>
  <si>
    <t>Десерт - «Груша в вине»</t>
  </si>
  <si>
    <t>Модуль Г. Холодная закуска - Вафли с гарниром из грибов</t>
  </si>
  <si>
    <t>Модуль Д. Региональное блюдо - Бузы(Позы, Буузы)</t>
  </si>
  <si>
    <t>Модуль Е. Горячее блюдо - Котлета по-киевски</t>
  </si>
  <si>
    <t>Модуль Ж. Холодная закуска</t>
  </si>
  <si>
    <t>"Поварское дело" Юниоры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</si>
</sst>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2" fontId="1" fillId="0" borderId="16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wrapText="1"/>
    </xf>
    <xf numFmtId="2" fontId="1" fillId="0" borderId="7" xfId="0" applyNumberFormat="1" applyFont="1" applyFill="1" applyBorder="1" applyAlignment="1">
      <alignment wrapText="1"/>
    </xf>
    <xf numFmtId="2" fontId="1" fillId="0" borderId="15" xfId="0" applyNumberFormat="1" applyFont="1" applyFill="1" applyBorder="1" applyAlignment="1">
      <alignment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D9E2F3"/>
      <color rgb="FFFFFFCC"/>
      <color rgb="FF00FF00"/>
      <color rgb="FF66FFFF"/>
      <color rgb="FFFF33CC"/>
      <color rgb="FFFF3300"/>
      <color rgb="FF9966FF"/>
      <color rgb="FF66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tabSelected="1" zoomScale="80" zoomScaleNormal="80" workbookViewId="0">
      <selection activeCell="B1" sqref="B1:B5"/>
    </sheetView>
  </sheetViews>
  <sheetFormatPr defaultColWidth="9.109375" defaultRowHeight="12" x14ac:dyDescent="0.25"/>
  <cols>
    <col min="1" max="1" width="21.5546875" style="1" customWidth="1"/>
    <col min="2" max="2" width="53.44140625" style="1" customWidth="1"/>
    <col min="3" max="3" width="19.44140625" style="1" customWidth="1"/>
    <col min="4" max="4" width="22.44140625" style="1" customWidth="1"/>
    <col min="5" max="6" width="19.109375" style="1" customWidth="1"/>
    <col min="7" max="7" width="20" style="1" customWidth="1"/>
    <col min="8" max="8" width="21.44140625" style="1" customWidth="1"/>
    <col min="9" max="9" width="20.44140625" style="1" customWidth="1"/>
    <col min="10" max="10" width="20" style="1" customWidth="1"/>
    <col min="11" max="11" width="19.6640625" style="1" customWidth="1"/>
    <col min="12" max="12" width="22.6640625" style="1" customWidth="1"/>
    <col min="13" max="13" width="20" style="1" customWidth="1"/>
    <col min="14" max="14" width="20.6640625" style="1" customWidth="1"/>
    <col min="15" max="15" width="18.5546875" style="1" bestFit="1" customWidth="1"/>
    <col min="16" max="16" width="17.109375" style="1" bestFit="1" customWidth="1"/>
    <col min="17" max="18" width="20.5546875" style="1" bestFit="1" customWidth="1"/>
    <col min="19" max="19" width="18.33203125" style="1" customWidth="1"/>
    <col min="20" max="20" width="21.109375" style="1" bestFit="1" customWidth="1"/>
    <col min="21" max="21" width="5.88671875" style="1" customWidth="1"/>
    <col min="22" max="22" width="23" style="1" customWidth="1"/>
    <col min="23" max="16384" width="9.109375" style="1"/>
  </cols>
  <sheetData>
    <row r="1" spans="1:45" ht="36" customHeight="1" x14ac:dyDescent="0.25">
      <c r="A1" s="45" t="s">
        <v>0</v>
      </c>
      <c r="B1" s="48" t="s">
        <v>61</v>
      </c>
      <c r="C1" s="32" t="s">
        <v>54</v>
      </c>
      <c r="D1" s="38"/>
      <c r="E1" s="32" t="s">
        <v>55</v>
      </c>
      <c r="F1" s="38"/>
      <c r="G1" s="32" t="s">
        <v>56</v>
      </c>
      <c r="H1" s="38"/>
      <c r="I1" s="32" t="s">
        <v>57</v>
      </c>
      <c r="J1" s="38"/>
      <c r="K1" s="32" t="s">
        <v>58</v>
      </c>
      <c r="L1" s="38"/>
      <c r="M1" s="32" t="s">
        <v>59</v>
      </c>
      <c r="N1" s="38"/>
      <c r="O1" s="32" t="s">
        <v>60</v>
      </c>
      <c r="P1" s="38"/>
      <c r="Q1" s="32" t="s">
        <v>50</v>
      </c>
      <c r="R1" s="38"/>
      <c r="S1" s="32" t="s">
        <v>48</v>
      </c>
      <c r="T1" s="33"/>
      <c r="U1" s="3"/>
      <c r="V1" s="3"/>
      <c r="W1" s="3"/>
      <c r="X1" s="3"/>
      <c r="Y1" s="3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</row>
    <row r="2" spans="1:45" ht="36.75" customHeight="1" x14ac:dyDescent="0.25">
      <c r="A2" s="46"/>
      <c r="B2" s="49"/>
      <c r="C2" s="34" t="s">
        <v>9</v>
      </c>
      <c r="D2" s="35"/>
      <c r="E2" s="34" t="s">
        <v>9</v>
      </c>
      <c r="F2" s="35"/>
      <c r="G2" s="34" t="s">
        <v>9</v>
      </c>
      <c r="H2" s="35"/>
      <c r="I2" s="34" t="s">
        <v>9</v>
      </c>
      <c r="J2" s="35"/>
      <c r="K2" s="34" t="s">
        <v>9</v>
      </c>
      <c r="L2" s="35"/>
      <c r="M2" s="34" t="s">
        <v>9</v>
      </c>
      <c r="N2" s="35"/>
      <c r="O2" s="34" t="s">
        <v>53</v>
      </c>
      <c r="P2" s="35"/>
      <c r="Q2" s="34" t="s">
        <v>53</v>
      </c>
      <c r="R2" s="35"/>
      <c r="S2" s="34" t="s">
        <v>53</v>
      </c>
      <c r="T2" s="35"/>
      <c r="U2" s="4"/>
      <c r="V2" s="4"/>
      <c r="W2" s="4"/>
      <c r="X2" s="4"/>
      <c r="Y2" s="4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</row>
    <row r="3" spans="1:45" ht="91.5" customHeight="1" x14ac:dyDescent="0.25">
      <c r="A3" s="46"/>
      <c r="B3" s="49"/>
      <c r="C3" s="30" t="s">
        <v>44</v>
      </c>
      <c r="D3" s="31"/>
      <c r="E3" s="30" t="s">
        <v>44</v>
      </c>
      <c r="F3" s="31"/>
      <c r="G3" s="30" t="s">
        <v>44</v>
      </c>
      <c r="H3" s="31"/>
      <c r="I3" s="30" t="s">
        <v>44</v>
      </c>
      <c r="J3" s="31"/>
      <c r="K3" s="30" t="s">
        <v>44</v>
      </c>
      <c r="L3" s="31"/>
      <c r="M3" s="30" t="s">
        <v>44</v>
      </c>
      <c r="N3" s="31"/>
      <c r="O3" s="30" t="s">
        <v>44</v>
      </c>
      <c r="P3" s="31"/>
      <c r="Q3" s="30" t="s">
        <v>44</v>
      </c>
      <c r="R3" s="31"/>
      <c r="S3" s="30" t="s">
        <v>44</v>
      </c>
      <c r="T3" s="31"/>
    </row>
    <row r="4" spans="1:45" ht="81.75" customHeight="1" thickBot="1" x14ac:dyDescent="0.3">
      <c r="A4" s="46"/>
      <c r="B4" s="49"/>
      <c r="C4" s="28" t="s">
        <v>45</v>
      </c>
      <c r="D4" s="29"/>
      <c r="E4" s="28" t="s">
        <v>45</v>
      </c>
      <c r="F4" s="29"/>
      <c r="G4" s="28" t="s">
        <v>45</v>
      </c>
      <c r="H4" s="29"/>
      <c r="I4" s="28" t="s">
        <v>45</v>
      </c>
      <c r="J4" s="29"/>
      <c r="K4" s="28" t="s">
        <v>45</v>
      </c>
      <c r="L4" s="29"/>
      <c r="M4" s="28" t="s">
        <v>45</v>
      </c>
      <c r="N4" s="29"/>
      <c r="O4" s="28" t="s">
        <v>45</v>
      </c>
      <c r="P4" s="29"/>
      <c r="Q4" s="28" t="s">
        <v>45</v>
      </c>
      <c r="R4" s="29"/>
      <c r="S4" s="28" t="s">
        <v>45</v>
      </c>
      <c r="T4" s="29"/>
    </row>
    <row r="5" spans="1:45" ht="169.5" customHeight="1" thickBot="1" x14ac:dyDescent="0.3">
      <c r="A5" s="47"/>
      <c r="B5" s="49"/>
      <c r="C5" s="21" t="s">
        <v>46</v>
      </c>
      <c r="D5" s="20" t="s">
        <v>47</v>
      </c>
      <c r="E5" s="21" t="s">
        <v>46</v>
      </c>
      <c r="F5" s="20" t="s">
        <v>47</v>
      </c>
      <c r="G5" s="21" t="s">
        <v>46</v>
      </c>
      <c r="H5" s="20" t="s">
        <v>47</v>
      </c>
      <c r="I5" s="21" t="s">
        <v>46</v>
      </c>
      <c r="J5" s="20" t="s">
        <v>47</v>
      </c>
      <c r="K5" s="21" t="s">
        <v>46</v>
      </c>
      <c r="L5" s="20" t="s">
        <v>47</v>
      </c>
      <c r="M5" s="21" t="s">
        <v>46</v>
      </c>
      <c r="N5" s="20" t="s">
        <v>47</v>
      </c>
      <c r="O5" s="21" t="s">
        <v>46</v>
      </c>
      <c r="P5" s="20" t="s">
        <v>47</v>
      </c>
      <c r="Q5" s="21" t="s">
        <v>46</v>
      </c>
      <c r="R5" s="20" t="s">
        <v>47</v>
      </c>
      <c r="S5" s="21" t="s">
        <v>46</v>
      </c>
      <c r="T5" s="20" t="s">
        <v>47</v>
      </c>
      <c r="V5" s="24" t="s">
        <v>7</v>
      </c>
    </row>
    <row r="6" spans="1:45" ht="43.5" customHeight="1" x14ac:dyDescent="0.25">
      <c r="A6" s="43" t="s">
        <v>10</v>
      </c>
      <c r="B6" s="44"/>
      <c r="C6" s="6"/>
      <c r="D6" s="6"/>
      <c r="E6" s="5"/>
      <c r="F6" s="5"/>
      <c r="G6" s="5"/>
      <c r="H6" s="5"/>
      <c r="I6" s="6"/>
      <c r="J6" s="6"/>
      <c r="K6" s="5"/>
      <c r="L6" s="5"/>
      <c r="M6" s="6"/>
      <c r="N6" s="6"/>
      <c r="O6" s="5"/>
      <c r="P6" s="5"/>
      <c r="Q6" s="5"/>
      <c r="R6" s="5"/>
      <c r="S6" s="6"/>
      <c r="T6" s="5"/>
      <c r="V6" s="8"/>
    </row>
    <row r="7" spans="1:45" ht="37.5" customHeight="1" x14ac:dyDescent="0.25">
      <c r="A7" s="39" t="s">
        <v>16</v>
      </c>
      <c r="B7" s="22" t="s">
        <v>11</v>
      </c>
      <c r="C7" s="25" t="s">
        <v>49</v>
      </c>
      <c r="D7" s="10"/>
      <c r="E7" s="25" t="s">
        <v>49</v>
      </c>
      <c r="F7" s="9"/>
      <c r="G7" s="25" t="s">
        <v>49</v>
      </c>
      <c r="H7" s="9"/>
      <c r="I7" s="25" t="s">
        <v>49</v>
      </c>
      <c r="J7" s="10"/>
      <c r="K7" s="25" t="s">
        <v>49</v>
      </c>
      <c r="L7" s="10"/>
      <c r="M7" s="9"/>
      <c r="N7" s="10"/>
      <c r="O7" s="26" t="s">
        <v>49</v>
      </c>
      <c r="P7" s="9"/>
      <c r="Q7" s="26" t="s">
        <v>49</v>
      </c>
      <c r="R7" s="9"/>
      <c r="S7" s="10"/>
      <c r="T7" s="9"/>
      <c r="U7" s="1">
        <f t="shared" ref="U7:U34" si="0">COUNTIF(C7:T7,"учтена")</f>
        <v>7</v>
      </c>
      <c r="V7" s="13"/>
    </row>
    <row r="8" spans="1:45" ht="29.25" customHeight="1" x14ac:dyDescent="0.25">
      <c r="A8" s="40"/>
      <c r="B8" s="22" t="s">
        <v>12</v>
      </c>
      <c r="C8" s="10"/>
      <c r="D8" s="25" t="s">
        <v>49</v>
      </c>
      <c r="E8" s="9"/>
      <c r="F8" s="25" t="s">
        <v>49</v>
      </c>
      <c r="G8" s="9"/>
      <c r="H8" s="25" t="s">
        <v>49</v>
      </c>
      <c r="I8" s="10"/>
      <c r="J8" s="25" t="s">
        <v>49</v>
      </c>
      <c r="K8" s="10"/>
      <c r="L8" s="25" t="s">
        <v>49</v>
      </c>
      <c r="M8" s="10"/>
      <c r="N8" s="10"/>
      <c r="O8" s="9"/>
      <c r="P8" s="26" t="s">
        <v>49</v>
      </c>
      <c r="Q8" s="9"/>
      <c r="R8" s="26" t="s">
        <v>49</v>
      </c>
      <c r="S8" s="10"/>
      <c r="T8" s="9"/>
      <c r="U8" s="1">
        <f t="shared" si="0"/>
        <v>7</v>
      </c>
      <c r="V8" s="13"/>
    </row>
    <row r="9" spans="1:45" ht="41.25" customHeight="1" x14ac:dyDescent="0.25">
      <c r="A9" s="40"/>
      <c r="B9" s="22" t="s">
        <v>13</v>
      </c>
      <c r="C9" s="10"/>
      <c r="D9" s="25" t="s">
        <v>49</v>
      </c>
      <c r="E9" s="9"/>
      <c r="F9" s="25" t="s">
        <v>49</v>
      </c>
      <c r="G9" s="9"/>
      <c r="H9" s="25" t="s">
        <v>49</v>
      </c>
      <c r="I9" s="10"/>
      <c r="J9" s="25" t="s">
        <v>49</v>
      </c>
      <c r="K9" s="10"/>
      <c r="L9" s="25" t="s">
        <v>49</v>
      </c>
      <c r="M9" s="10"/>
      <c r="N9" s="10"/>
      <c r="O9" s="9"/>
      <c r="P9" s="26" t="s">
        <v>49</v>
      </c>
      <c r="Q9" s="9"/>
      <c r="R9" s="26" t="s">
        <v>49</v>
      </c>
      <c r="S9" s="10"/>
      <c r="T9" s="9"/>
      <c r="U9" s="1">
        <f t="shared" si="0"/>
        <v>7</v>
      </c>
      <c r="V9" s="13"/>
    </row>
    <row r="10" spans="1:45" ht="37.5" customHeight="1" x14ac:dyDescent="0.25">
      <c r="A10" s="41"/>
      <c r="B10" s="22" t="s">
        <v>14</v>
      </c>
      <c r="C10" s="10"/>
      <c r="D10" s="10"/>
      <c r="E10" s="9"/>
      <c r="F10" s="9"/>
      <c r="G10" s="9"/>
      <c r="H10" s="9"/>
      <c r="I10" s="10"/>
      <c r="J10" s="25" t="s">
        <v>49</v>
      </c>
      <c r="K10" s="10"/>
      <c r="L10" s="25" t="s">
        <v>49</v>
      </c>
      <c r="M10" s="9"/>
      <c r="N10" s="10"/>
      <c r="O10" s="9"/>
      <c r="P10" s="26" t="s">
        <v>49</v>
      </c>
      <c r="Q10" s="9"/>
      <c r="R10" s="26" t="s">
        <v>49</v>
      </c>
      <c r="S10" s="10"/>
      <c r="T10" s="9"/>
      <c r="U10" s="1">
        <f t="shared" si="0"/>
        <v>4</v>
      </c>
      <c r="V10" s="13"/>
    </row>
    <row r="11" spans="1:45" ht="51.75" customHeight="1" x14ac:dyDescent="0.25">
      <c r="A11" s="39" t="s">
        <v>15</v>
      </c>
      <c r="B11" s="22" t="s">
        <v>17</v>
      </c>
      <c r="C11" s="10"/>
      <c r="D11" s="10"/>
      <c r="E11" s="25" t="s">
        <v>49</v>
      </c>
      <c r="F11" s="9"/>
      <c r="G11" s="25" t="s">
        <v>49</v>
      </c>
      <c r="H11" s="9"/>
      <c r="I11" s="10"/>
      <c r="J11" s="10"/>
      <c r="K11" s="9"/>
      <c r="L11" s="9"/>
      <c r="M11" s="10"/>
      <c r="N11" s="10"/>
      <c r="O11" s="26" t="s">
        <v>49</v>
      </c>
      <c r="P11" s="9"/>
      <c r="Q11" s="26" t="s">
        <v>49</v>
      </c>
      <c r="R11" s="9"/>
      <c r="S11" s="10"/>
      <c r="T11" s="9"/>
      <c r="U11" s="1">
        <f t="shared" si="0"/>
        <v>4</v>
      </c>
      <c r="V11" s="13"/>
    </row>
    <row r="12" spans="1:45" ht="30" customHeight="1" x14ac:dyDescent="0.25">
      <c r="A12" s="40"/>
      <c r="B12" s="22" t="s">
        <v>18</v>
      </c>
      <c r="C12" s="10"/>
      <c r="D12" s="10"/>
      <c r="E12" s="9"/>
      <c r="F12" s="9"/>
      <c r="G12" s="9"/>
      <c r="H12" s="25" t="s">
        <v>49</v>
      </c>
      <c r="I12" s="10"/>
      <c r="J12" s="10"/>
      <c r="K12" s="9"/>
      <c r="L12" s="9"/>
      <c r="M12" s="10"/>
      <c r="N12" s="10"/>
      <c r="O12" s="9"/>
      <c r="P12" s="9"/>
      <c r="Q12" s="9"/>
      <c r="R12" s="9"/>
      <c r="S12" s="10"/>
      <c r="T12" s="9"/>
      <c r="U12" s="1">
        <f t="shared" si="0"/>
        <v>1</v>
      </c>
      <c r="V12" s="13"/>
    </row>
    <row r="13" spans="1:45" ht="36" customHeight="1" x14ac:dyDescent="0.25">
      <c r="A13" s="40"/>
      <c r="B13" s="22" t="s">
        <v>19</v>
      </c>
      <c r="C13" s="10"/>
      <c r="D13" s="10"/>
      <c r="E13" s="9"/>
      <c r="F13" s="9"/>
      <c r="G13" s="9"/>
      <c r="H13" s="25" t="s">
        <v>49</v>
      </c>
      <c r="I13" s="10"/>
      <c r="J13" s="10"/>
      <c r="K13" s="9"/>
      <c r="L13" s="9"/>
      <c r="M13" s="10"/>
      <c r="N13" s="10"/>
      <c r="O13" s="9"/>
      <c r="P13" s="9"/>
      <c r="Q13" s="9"/>
      <c r="R13" s="9"/>
      <c r="S13" s="10"/>
      <c r="T13" s="9"/>
      <c r="U13" s="1">
        <f t="shared" si="0"/>
        <v>1</v>
      </c>
      <c r="V13" s="13"/>
    </row>
    <row r="14" spans="1:45" ht="35.25" customHeight="1" x14ac:dyDescent="0.25">
      <c r="A14" s="40"/>
      <c r="B14" s="22" t="s">
        <v>20</v>
      </c>
      <c r="C14" s="10"/>
      <c r="D14" s="10"/>
      <c r="E14" s="9"/>
      <c r="F14" s="25" t="s">
        <v>49</v>
      </c>
      <c r="G14" s="9"/>
      <c r="H14" s="9"/>
      <c r="I14" s="10"/>
      <c r="J14" s="10"/>
      <c r="K14" s="9"/>
      <c r="L14" s="9"/>
      <c r="M14" s="10"/>
      <c r="N14" s="10"/>
      <c r="O14" s="9"/>
      <c r="P14" s="26" t="s">
        <v>49</v>
      </c>
      <c r="Q14" s="9"/>
      <c r="R14" s="26" t="s">
        <v>49</v>
      </c>
      <c r="S14" s="10"/>
      <c r="T14" s="9"/>
      <c r="U14" s="1">
        <f t="shared" si="0"/>
        <v>3</v>
      </c>
      <c r="V14" s="13"/>
    </row>
    <row r="15" spans="1:45" ht="38.25" customHeight="1" x14ac:dyDescent="0.25">
      <c r="A15" s="40"/>
      <c r="B15" s="22" t="s">
        <v>21</v>
      </c>
      <c r="C15" s="10"/>
      <c r="D15" s="10"/>
      <c r="E15" s="9"/>
      <c r="F15" s="25" t="s">
        <v>49</v>
      </c>
      <c r="G15" s="9"/>
      <c r="H15" s="9"/>
      <c r="I15" s="10"/>
      <c r="J15" s="10"/>
      <c r="K15" s="9"/>
      <c r="L15" s="9"/>
      <c r="M15" s="10"/>
      <c r="N15" s="10"/>
      <c r="O15" s="9"/>
      <c r="P15" s="26" t="s">
        <v>49</v>
      </c>
      <c r="Q15" s="9"/>
      <c r="R15" s="26" t="s">
        <v>49</v>
      </c>
      <c r="S15" s="10"/>
      <c r="T15" s="9"/>
      <c r="U15" s="1">
        <f t="shared" si="0"/>
        <v>3</v>
      </c>
      <c r="V15" s="13"/>
    </row>
    <row r="16" spans="1:45" ht="45.75" customHeight="1" x14ac:dyDescent="0.25">
      <c r="A16" s="40"/>
      <c r="B16" s="22" t="s">
        <v>22</v>
      </c>
      <c r="C16" s="9"/>
      <c r="D16" s="10"/>
      <c r="E16" s="9"/>
      <c r="F16" s="25" t="s">
        <v>49</v>
      </c>
      <c r="G16" s="9"/>
      <c r="H16" s="9"/>
      <c r="I16" s="10"/>
      <c r="J16" s="10"/>
      <c r="K16" s="9"/>
      <c r="L16" s="9"/>
      <c r="M16" s="10"/>
      <c r="N16" s="10"/>
      <c r="O16" s="9"/>
      <c r="P16" s="26" t="s">
        <v>49</v>
      </c>
      <c r="Q16" s="9"/>
      <c r="R16" s="26" t="s">
        <v>49</v>
      </c>
      <c r="S16" s="10"/>
      <c r="T16" s="9"/>
      <c r="U16" s="1">
        <f t="shared" si="0"/>
        <v>3</v>
      </c>
      <c r="V16" s="13"/>
    </row>
    <row r="17" spans="1:22" ht="43.5" customHeight="1" x14ac:dyDescent="0.25">
      <c r="A17" s="40"/>
      <c r="B17" s="22" t="s">
        <v>23</v>
      </c>
      <c r="C17" s="10"/>
      <c r="D17" s="10"/>
      <c r="E17" s="9"/>
      <c r="F17" s="25" t="s">
        <v>49</v>
      </c>
      <c r="G17" s="9"/>
      <c r="H17" s="9"/>
      <c r="I17" s="10"/>
      <c r="J17" s="10"/>
      <c r="K17" s="9"/>
      <c r="L17" s="9"/>
      <c r="M17" s="10"/>
      <c r="N17" s="10"/>
      <c r="O17" s="9"/>
      <c r="P17" s="26" t="s">
        <v>49</v>
      </c>
      <c r="Q17" s="9"/>
      <c r="R17" s="26" t="s">
        <v>49</v>
      </c>
      <c r="S17" s="10"/>
      <c r="T17" s="9"/>
      <c r="U17" s="1">
        <f t="shared" si="0"/>
        <v>3</v>
      </c>
      <c r="V17" s="13"/>
    </row>
    <row r="18" spans="1:22" ht="39" customHeight="1" x14ac:dyDescent="0.25">
      <c r="A18" s="41"/>
      <c r="B18" s="22" t="s">
        <v>24</v>
      </c>
      <c r="C18" s="10"/>
      <c r="D18" s="10"/>
      <c r="E18" s="9"/>
      <c r="F18" s="9"/>
      <c r="G18" s="9"/>
      <c r="H18" s="9"/>
      <c r="I18" s="10"/>
      <c r="J18" s="10"/>
      <c r="K18" s="9"/>
      <c r="L18" s="9"/>
      <c r="M18" s="9"/>
      <c r="N18" s="10"/>
      <c r="O18" s="9"/>
      <c r="P18" s="26" t="s">
        <v>49</v>
      </c>
      <c r="Q18" s="9"/>
      <c r="R18" s="26" t="s">
        <v>49</v>
      </c>
      <c r="S18" s="10"/>
      <c r="T18" s="9"/>
      <c r="U18" s="1">
        <f t="shared" si="0"/>
        <v>2</v>
      </c>
      <c r="V18" s="13"/>
    </row>
    <row r="19" spans="1:22" ht="36.75" customHeight="1" x14ac:dyDescent="0.25">
      <c r="A19" s="39" t="s">
        <v>25</v>
      </c>
      <c r="B19" s="22" t="s">
        <v>26</v>
      </c>
      <c r="C19" s="25" t="s">
        <v>49</v>
      </c>
      <c r="D19" s="10"/>
      <c r="E19" s="9"/>
      <c r="F19" s="9"/>
      <c r="G19" s="9"/>
      <c r="H19" s="9"/>
      <c r="I19" s="25" t="s">
        <v>49</v>
      </c>
      <c r="J19" s="10"/>
      <c r="K19" s="25" t="s">
        <v>49</v>
      </c>
      <c r="L19" s="10"/>
      <c r="M19" s="9"/>
      <c r="N19" s="10"/>
      <c r="O19" s="26" t="s">
        <v>49</v>
      </c>
      <c r="P19" s="9"/>
      <c r="Q19" s="9"/>
      <c r="R19" s="9"/>
      <c r="S19" s="10"/>
      <c r="T19" s="9"/>
      <c r="U19" s="1">
        <f t="shared" si="0"/>
        <v>4</v>
      </c>
      <c r="V19" s="13"/>
    </row>
    <row r="20" spans="1:22" ht="32.25" customHeight="1" x14ac:dyDescent="0.25">
      <c r="A20" s="40"/>
      <c r="B20" s="22" t="s">
        <v>27</v>
      </c>
      <c r="C20" s="10"/>
      <c r="D20" s="25" t="s">
        <v>49</v>
      </c>
      <c r="E20" s="9"/>
      <c r="F20" s="9"/>
      <c r="G20" s="9"/>
      <c r="H20" s="9"/>
      <c r="I20" s="10"/>
      <c r="J20" s="25" t="s">
        <v>49</v>
      </c>
      <c r="K20" s="10"/>
      <c r="L20" s="25" t="s">
        <v>49</v>
      </c>
      <c r="M20" s="10"/>
      <c r="N20" s="10"/>
      <c r="O20" s="9"/>
      <c r="P20" s="26" t="s">
        <v>49</v>
      </c>
      <c r="Q20" s="9"/>
      <c r="R20" s="9"/>
      <c r="S20" s="10"/>
      <c r="T20" s="9"/>
      <c r="U20" s="1">
        <f t="shared" si="0"/>
        <v>4</v>
      </c>
      <c r="V20" s="13"/>
    </row>
    <row r="21" spans="1:22" ht="33" customHeight="1" x14ac:dyDescent="0.25">
      <c r="A21" s="40"/>
      <c r="B21" s="22" t="s">
        <v>28</v>
      </c>
      <c r="C21" s="10"/>
      <c r="D21" s="25" t="s">
        <v>49</v>
      </c>
      <c r="E21" s="9"/>
      <c r="F21" s="9"/>
      <c r="G21" s="9"/>
      <c r="H21" s="9"/>
      <c r="I21" s="10"/>
      <c r="J21" s="25"/>
      <c r="K21" s="10"/>
      <c r="L21" s="25" t="s">
        <v>49</v>
      </c>
      <c r="M21" s="10"/>
      <c r="N21" s="10"/>
      <c r="O21" s="9"/>
      <c r="P21" s="26" t="s">
        <v>49</v>
      </c>
      <c r="Q21" s="9"/>
      <c r="R21" s="9"/>
      <c r="S21" s="10"/>
      <c r="T21" s="9"/>
      <c r="U21" s="1">
        <f t="shared" si="0"/>
        <v>3</v>
      </c>
      <c r="V21" s="13"/>
    </row>
    <row r="22" spans="1:22" ht="39.75" customHeight="1" x14ac:dyDescent="0.25">
      <c r="A22" s="40"/>
      <c r="B22" s="22" t="s">
        <v>29</v>
      </c>
      <c r="C22" s="10"/>
      <c r="D22" s="10"/>
      <c r="E22" s="9"/>
      <c r="F22" s="9"/>
      <c r="G22" s="9"/>
      <c r="H22" s="9"/>
      <c r="I22" s="10"/>
      <c r="J22" s="25" t="s">
        <v>49</v>
      </c>
      <c r="K22" s="10"/>
      <c r="L22" s="25" t="s">
        <v>49</v>
      </c>
      <c r="M22" s="10"/>
      <c r="N22" s="10"/>
      <c r="O22" s="9"/>
      <c r="P22" s="26" t="s">
        <v>49</v>
      </c>
      <c r="Q22" s="9"/>
      <c r="R22" s="9"/>
      <c r="S22" s="10"/>
      <c r="T22" s="9"/>
      <c r="U22" s="1">
        <f t="shared" si="0"/>
        <v>3</v>
      </c>
      <c r="V22" s="13"/>
    </row>
    <row r="23" spans="1:22" ht="39.75" customHeight="1" x14ac:dyDescent="0.25">
      <c r="A23" s="40"/>
      <c r="B23" s="22" t="s">
        <v>30</v>
      </c>
      <c r="C23" s="10"/>
      <c r="D23" s="25" t="s">
        <v>49</v>
      </c>
      <c r="E23" s="9"/>
      <c r="F23" s="9"/>
      <c r="G23" s="9"/>
      <c r="H23" s="9"/>
      <c r="I23" s="10"/>
      <c r="J23" s="25" t="s">
        <v>49</v>
      </c>
      <c r="K23" s="10"/>
      <c r="L23" s="25"/>
      <c r="M23" s="10"/>
      <c r="N23" s="10"/>
      <c r="O23" s="9"/>
      <c r="P23" s="26" t="s">
        <v>49</v>
      </c>
      <c r="Q23" s="9"/>
      <c r="R23" s="9"/>
      <c r="S23" s="10"/>
      <c r="T23" s="9"/>
      <c r="U23" s="1">
        <f t="shared" si="0"/>
        <v>3</v>
      </c>
      <c r="V23" s="13"/>
    </row>
    <row r="24" spans="1:22" ht="41.25" customHeight="1" x14ac:dyDescent="0.25">
      <c r="A24" s="41"/>
      <c r="B24" s="22" t="s">
        <v>31</v>
      </c>
      <c r="C24" s="10"/>
      <c r="D24" s="10"/>
      <c r="E24" s="9"/>
      <c r="F24" s="9"/>
      <c r="G24" s="9"/>
      <c r="H24" s="9"/>
      <c r="I24" s="10"/>
      <c r="J24" s="25" t="s">
        <v>49</v>
      </c>
      <c r="K24" s="10"/>
      <c r="L24" s="25" t="s">
        <v>49</v>
      </c>
      <c r="M24" s="10"/>
      <c r="N24" s="10"/>
      <c r="O24" s="9"/>
      <c r="P24" s="26" t="s">
        <v>49</v>
      </c>
      <c r="Q24" s="9"/>
      <c r="R24" s="9"/>
      <c r="S24" s="10"/>
      <c r="T24" s="9"/>
      <c r="U24" s="1">
        <f t="shared" si="0"/>
        <v>3</v>
      </c>
      <c r="V24" s="13"/>
    </row>
    <row r="25" spans="1:22" ht="49.5" customHeight="1" x14ac:dyDescent="0.25">
      <c r="A25" s="39" t="s">
        <v>32</v>
      </c>
      <c r="B25" s="22" t="s">
        <v>33</v>
      </c>
      <c r="C25" s="10"/>
      <c r="D25" s="9"/>
      <c r="E25" s="9"/>
      <c r="F25" s="9"/>
      <c r="G25" s="9"/>
      <c r="H25" s="9"/>
      <c r="I25" s="10"/>
      <c r="J25" s="10"/>
      <c r="K25" s="9"/>
      <c r="L25" s="9"/>
      <c r="M25" s="25" t="s">
        <v>49</v>
      </c>
      <c r="N25" s="10"/>
      <c r="O25" s="9"/>
      <c r="P25" s="9"/>
      <c r="Q25" s="9"/>
      <c r="R25" s="9"/>
      <c r="S25" s="26" t="s">
        <v>49</v>
      </c>
      <c r="T25" s="9"/>
      <c r="U25" s="1">
        <f t="shared" si="0"/>
        <v>2</v>
      </c>
      <c r="V25" s="13"/>
    </row>
    <row r="26" spans="1:22" ht="42" customHeight="1" x14ac:dyDescent="0.25">
      <c r="A26" s="40"/>
      <c r="B26" s="22" t="s">
        <v>34</v>
      </c>
      <c r="C26" s="10"/>
      <c r="D26" s="10"/>
      <c r="E26" s="9"/>
      <c r="F26" s="9"/>
      <c r="G26" s="9"/>
      <c r="H26" s="9"/>
      <c r="I26" s="10"/>
      <c r="J26" s="10"/>
      <c r="K26" s="9"/>
      <c r="L26" s="9"/>
      <c r="M26" s="10"/>
      <c r="N26" s="25" t="s">
        <v>49</v>
      </c>
      <c r="O26" s="9"/>
      <c r="P26" s="9"/>
      <c r="Q26" s="9"/>
      <c r="R26" s="9"/>
      <c r="S26" s="10"/>
      <c r="T26" s="26" t="s">
        <v>49</v>
      </c>
      <c r="U26" s="1">
        <f t="shared" si="0"/>
        <v>2</v>
      </c>
      <c r="V26" s="13"/>
    </row>
    <row r="27" spans="1:22" ht="39.75" customHeight="1" x14ac:dyDescent="0.25">
      <c r="A27" s="40"/>
      <c r="B27" s="22" t="s">
        <v>35</v>
      </c>
      <c r="C27" s="10"/>
      <c r="D27" s="10"/>
      <c r="E27" s="9"/>
      <c r="F27" s="9"/>
      <c r="G27" s="9"/>
      <c r="H27" s="9"/>
      <c r="I27" s="10"/>
      <c r="J27" s="10"/>
      <c r="K27" s="9"/>
      <c r="L27" s="9"/>
      <c r="M27" s="10"/>
      <c r="N27" s="25" t="s">
        <v>49</v>
      </c>
      <c r="O27" s="9"/>
      <c r="P27" s="9"/>
      <c r="Q27" s="9"/>
      <c r="R27" s="9"/>
      <c r="S27" s="10"/>
      <c r="T27" s="26" t="s">
        <v>49</v>
      </c>
      <c r="U27" s="1">
        <f t="shared" si="0"/>
        <v>2</v>
      </c>
      <c r="V27" s="13"/>
    </row>
    <row r="28" spans="1:22" ht="38.25" customHeight="1" x14ac:dyDescent="0.25">
      <c r="A28" s="40"/>
      <c r="B28" s="22" t="s">
        <v>36</v>
      </c>
      <c r="C28" s="10"/>
      <c r="D28" s="10"/>
      <c r="E28" s="9"/>
      <c r="F28" s="9"/>
      <c r="G28" s="9"/>
      <c r="H28" s="9"/>
      <c r="I28" s="10"/>
      <c r="J28" s="10"/>
      <c r="K28" s="9"/>
      <c r="L28" s="9"/>
      <c r="M28" s="10"/>
      <c r="N28" s="10"/>
      <c r="O28" s="9"/>
      <c r="P28" s="9"/>
      <c r="Q28" s="9"/>
      <c r="R28" s="9"/>
      <c r="S28" s="10"/>
      <c r="T28" s="26" t="s">
        <v>49</v>
      </c>
      <c r="U28" s="1">
        <f t="shared" si="0"/>
        <v>1</v>
      </c>
      <c r="V28" s="13"/>
    </row>
    <row r="29" spans="1:22" ht="36.75" customHeight="1" x14ac:dyDescent="0.25">
      <c r="A29" s="41"/>
      <c r="B29" s="22" t="s">
        <v>37</v>
      </c>
      <c r="C29" s="10"/>
      <c r="D29" s="10"/>
      <c r="E29" s="9"/>
      <c r="F29" s="9"/>
      <c r="G29" s="9"/>
      <c r="H29" s="9"/>
      <c r="I29" s="10"/>
      <c r="J29" s="10"/>
      <c r="K29" s="9"/>
      <c r="L29" s="9"/>
      <c r="M29" s="10"/>
      <c r="N29" s="10"/>
      <c r="O29" s="9"/>
      <c r="P29" s="9"/>
      <c r="Q29" s="9"/>
      <c r="R29" s="9"/>
      <c r="S29" s="10"/>
      <c r="T29" s="26" t="s">
        <v>49</v>
      </c>
      <c r="U29" s="1">
        <f t="shared" si="0"/>
        <v>1</v>
      </c>
      <c r="V29" s="13"/>
    </row>
    <row r="30" spans="1:22" ht="39.75" customHeight="1" x14ac:dyDescent="0.25">
      <c r="A30" s="39" t="s">
        <v>38</v>
      </c>
      <c r="B30" s="22" t="s">
        <v>39</v>
      </c>
      <c r="C30" s="10"/>
      <c r="D30" s="10"/>
      <c r="E30" s="9"/>
      <c r="F30" s="9"/>
      <c r="G30" s="25" t="s">
        <v>49</v>
      </c>
      <c r="H30" s="9"/>
      <c r="I30" s="10"/>
      <c r="J30" s="10"/>
      <c r="K30" s="25" t="s">
        <v>49</v>
      </c>
      <c r="L30" s="9"/>
      <c r="M30" s="10"/>
      <c r="N30" s="10"/>
      <c r="O30" s="26" t="s">
        <v>49</v>
      </c>
      <c r="P30" s="9"/>
      <c r="Q30" s="9"/>
      <c r="R30" s="9"/>
      <c r="S30" s="26" t="s">
        <v>49</v>
      </c>
      <c r="T30" s="9"/>
      <c r="U30" s="1">
        <f t="shared" si="0"/>
        <v>4</v>
      </c>
      <c r="V30" s="13"/>
    </row>
    <row r="31" spans="1:22" ht="39" customHeight="1" x14ac:dyDescent="0.25">
      <c r="A31" s="40"/>
      <c r="B31" s="22" t="s">
        <v>40</v>
      </c>
      <c r="C31" s="10"/>
      <c r="D31" s="10"/>
      <c r="E31" s="9"/>
      <c r="F31" s="9"/>
      <c r="G31" s="9"/>
      <c r="H31" s="25" t="s">
        <v>49</v>
      </c>
      <c r="I31" s="10"/>
      <c r="J31" s="10"/>
      <c r="K31" s="9"/>
      <c r="L31" s="25" t="s">
        <v>49</v>
      </c>
      <c r="M31" s="10"/>
      <c r="N31" s="10"/>
      <c r="O31" s="9"/>
      <c r="P31" s="26" t="s">
        <v>49</v>
      </c>
      <c r="Q31" s="9"/>
      <c r="R31" s="9"/>
      <c r="S31" s="10"/>
      <c r="T31" s="9"/>
      <c r="U31" s="1">
        <f t="shared" si="0"/>
        <v>3</v>
      </c>
      <c r="V31" s="13"/>
    </row>
    <row r="32" spans="1:22" ht="40.5" customHeight="1" x14ac:dyDescent="0.25">
      <c r="A32" s="40"/>
      <c r="B32" s="22" t="s">
        <v>41</v>
      </c>
      <c r="C32" s="10"/>
      <c r="D32" s="10"/>
      <c r="E32" s="9"/>
      <c r="F32" s="9"/>
      <c r="G32" s="9"/>
      <c r="H32" s="25" t="s">
        <v>49</v>
      </c>
      <c r="I32" s="10"/>
      <c r="J32" s="10"/>
      <c r="K32" s="9"/>
      <c r="L32" s="25" t="s">
        <v>49</v>
      </c>
      <c r="M32" s="10"/>
      <c r="N32" s="10"/>
      <c r="O32" s="9"/>
      <c r="P32" s="26" t="s">
        <v>49</v>
      </c>
      <c r="Q32" s="9"/>
      <c r="R32" s="9"/>
      <c r="S32" s="10"/>
      <c r="T32" s="9"/>
      <c r="U32" s="1">
        <f t="shared" si="0"/>
        <v>3</v>
      </c>
      <c r="V32" s="13"/>
    </row>
    <row r="33" spans="1:22" ht="38.25" customHeight="1" x14ac:dyDescent="0.25">
      <c r="A33" s="40"/>
      <c r="B33" s="22" t="s">
        <v>43</v>
      </c>
      <c r="C33" s="10"/>
      <c r="D33" s="10"/>
      <c r="E33" s="9"/>
      <c r="F33" s="9"/>
      <c r="G33" s="9"/>
      <c r="H33" s="9"/>
      <c r="I33" s="10"/>
      <c r="J33" s="10"/>
      <c r="K33" s="9"/>
      <c r="L33" s="9"/>
      <c r="M33" s="10"/>
      <c r="N33" s="10"/>
      <c r="O33" s="9"/>
      <c r="P33" s="9"/>
      <c r="Q33" s="9"/>
      <c r="R33" s="9"/>
      <c r="S33" s="10"/>
      <c r="T33" s="26" t="s">
        <v>49</v>
      </c>
      <c r="U33" s="1">
        <f t="shared" si="0"/>
        <v>1</v>
      </c>
      <c r="V33" s="13"/>
    </row>
    <row r="34" spans="1:22" ht="40.5" customHeight="1" thickBot="1" x14ac:dyDescent="0.3">
      <c r="A34" s="42"/>
      <c r="B34" s="23" t="s">
        <v>42</v>
      </c>
      <c r="C34" s="11"/>
      <c r="D34" s="11"/>
      <c r="E34" s="12"/>
      <c r="F34" s="12"/>
      <c r="G34" s="12"/>
      <c r="H34" s="12"/>
      <c r="I34" s="11"/>
      <c r="J34" s="11"/>
      <c r="K34" s="12"/>
      <c r="L34" s="12"/>
      <c r="M34" s="11"/>
      <c r="N34" s="11"/>
      <c r="O34" s="12"/>
      <c r="P34" s="12"/>
      <c r="Q34" s="12"/>
      <c r="R34" s="12"/>
      <c r="S34" s="11"/>
      <c r="T34" s="26" t="s">
        <v>49</v>
      </c>
      <c r="U34" s="1">
        <f t="shared" si="0"/>
        <v>1</v>
      </c>
      <c r="V34" s="14">
        <f>(COUNTIF(U7:U34,"0")*100)/COUNTA(U7:U34)</f>
        <v>0</v>
      </c>
    </row>
    <row r="35" spans="1:22" ht="26.25" customHeight="1" thickBot="1" x14ac:dyDescent="0.3">
      <c r="C35" s="7">
        <f t="shared" ref="C35:N35" si="1">COUNTIF(C6:C34,"учтена")</f>
        <v>2</v>
      </c>
      <c r="D35" s="7">
        <f t="shared" si="1"/>
        <v>5</v>
      </c>
      <c r="E35" s="7">
        <f t="shared" si="1"/>
        <v>2</v>
      </c>
      <c r="F35" s="7">
        <f t="shared" si="1"/>
        <v>6</v>
      </c>
      <c r="G35" s="7">
        <f t="shared" si="1"/>
        <v>3</v>
      </c>
      <c r="H35" s="7">
        <f t="shared" si="1"/>
        <v>6</v>
      </c>
      <c r="I35" s="7">
        <f t="shared" si="1"/>
        <v>2</v>
      </c>
      <c r="J35" s="7">
        <f t="shared" si="1"/>
        <v>7</v>
      </c>
      <c r="K35" s="7">
        <f t="shared" si="1"/>
        <v>3</v>
      </c>
      <c r="L35" s="7">
        <f t="shared" si="1"/>
        <v>9</v>
      </c>
      <c r="M35" s="7">
        <f t="shared" si="1"/>
        <v>1</v>
      </c>
      <c r="N35" s="7">
        <f t="shared" si="1"/>
        <v>2</v>
      </c>
      <c r="O35" s="7">
        <f t="shared" ref="O35:T35" si="2">COUNTIF(O6:O34,"учтена")</f>
        <v>4</v>
      </c>
      <c r="P35" s="7">
        <f t="shared" si="2"/>
        <v>15</v>
      </c>
      <c r="Q35" s="7">
        <f t="shared" si="2"/>
        <v>2</v>
      </c>
      <c r="R35" s="7">
        <f t="shared" si="2"/>
        <v>8</v>
      </c>
      <c r="S35" s="7">
        <f t="shared" si="2"/>
        <v>2</v>
      </c>
      <c r="T35" s="7">
        <f t="shared" si="2"/>
        <v>6</v>
      </c>
    </row>
    <row r="36" spans="1:22" ht="53.25" customHeight="1" thickBot="1" x14ac:dyDescent="0.3">
      <c r="B36" s="15" t="s">
        <v>6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8" spans="1:22" ht="22.8" x14ac:dyDescent="0.25">
      <c r="A38" s="16" t="s">
        <v>3</v>
      </c>
      <c r="B38" s="17" t="s">
        <v>1</v>
      </c>
      <c r="C38" s="17" t="s">
        <v>2</v>
      </c>
    </row>
    <row r="39" spans="1:22" ht="43.5" customHeight="1" x14ac:dyDescent="0.25">
      <c r="A39" s="18" t="s">
        <v>5</v>
      </c>
      <c r="B39" s="27" t="s">
        <v>51</v>
      </c>
      <c r="C39" s="27" t="s">
        <v>51</v>
      </c>
    </row>
    <row r="40" spans="1:22" ht="57" x14ac:dyDescent="0.25">
      <c r="A40" s="18" t="s">
        <v>4</v>
      </c>
      <c r="B40" s="19" t="s">
        <v>52</v>
      </c>
      <c r="C40" s="19" t="s">
        <v>52</v>
      </c>
    </row>
    <row r="41" spans="1:22" ht="90.75" customHeight="1" x14ac:dyDescent="0.25">
      <c r="A41" s="18" t="s">
        <v>8</v>
      </c>
      <c r="B41" s="19" t="s">
        <v>52</v>
      </c>
      <c r="C41" s="19" t="s">
        <v>52</v>
      </c>
    </row>
  </sheetData>
  <mergeCells count="46">
    <mergeCell ref="A1:A5"/>
    <mergeCell ref="B1:B5"/>
    <mergeCell ref="C1:D1"/>
    <mergeCell ref="C2:D2"/>
    <mergeCell ref="E1:F1"/>
    <mergeCell ref="E2:F2"/>
    <mergeCell ref="C4:D4"/>
    <mergeCell ref="E4:F4"/>
    <mergeCell ref="G1:H1"/>
    <mergeCell ref="G2:H2"/>
    <mergeCell ref="I1:J1"/>
    <mergeCell ref="I2:J2"/>
    <mergeCell ref="C3:D3"/>
    <mergeCell ref="E3:F3"/>
    <mergeCell ref="A7:A10"/>
    <mergeCell ref="A11:A18"/>
    <mergeCell ref="A30:A34"/>
    <mergeCell ref="A6:B6"/>
    <mergeCell ref="A19:A24"/>
    <mergeCell ref="A25:A29"/>
    <mergeCell ref="Z1:AS1"/>
    <mergeCell ref="Z2:AS2"/>
    <mergeCell ref="K1:L1"/>
    <mergeCell ref="K2:L2"/>
    <mergeCell ref="M1:N1"/>
    <mergeCell ref="M2:N2"/>
    <mergeCell ref="O1:P1"/>
    <mergeCell ref="O2:P2"/>
    <mergeCell ref="Q1:R1"/>
    <mergeCell ref="Q2:R2"/>
    <mergeCell ref="K4:L4"/>
    <mergeCell ref="G3:H3"/>
    <mergeCell ref="G4:H4"/>
    <mergeCell ref="K3:L3"/>
    <mergeCell ref="S1:T1"/>
    <mergeCell ref="S2:T2"/>
    <mergeCell ref="I3:J3"/>
    <mergeCell ref="I4:J4"/>
    <mergeCell ref="O4:P4"/>
    <mergeCell ref="M3:N3"/>
    <mergeCell ref="M4:N4"/>
    <mergeCell ref="O3:P3"/>
    <mergeCell ref="S4:T4"/>
    <mergeCell ref="Q3:R3"/>
    <mergeCell ref="Q4:R4"/>
    <mergeCell ref="S3:T3"/>
  </mergeCells>
  <pageMargins left="0.19685039370078741" right="0.19685039370078741" top="0.19685039370078741" bottom="0.19685039370078741" header="0" footer="0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Панова</dc:creator>
  <cp:lastModifiedBy>Дамбаева Чимита Будаевна</cp:lastModifiedBy>
  <cp:lastPrinted>2024-10-09T15:38:03Z</cp:lastPrinted>
  <dcterms:created xsi:type="dcterms:W3CDTF">2024-01-16T09:44:31Z</dcterms:created>
  <dcterms:modified xsi:type="dcterms:W3CDTF">2026-01-20T13:55:17Z</dcterms:modified>
</cp:coreProperties>
</file>